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05" yWindow="-105" windowWidth="19440" windowHeight="12600" tabRatio="949"/>
  </bookViews>
  <sheets>
    <sheet name="Anuari FP 2019" sheetId="1" r:id="rId1"/>
    <sheet name="Índex" sheetId="2" r:id="rId2"/>
    <sheet name="5.1" sheetId="4" r:id="rId3"/>
    <sheet name="5.2" sheetId="18" r:id="rId4"/>
    <sheet name="5.3" sheetId="5" r:id="rId5"/>
    <sheet name="5.4" sheetId="6" r:id="rId6"/>
    <sheet name="5.5" sheetId="7" r:id="rId7"/>
    <sheet name="5.6" sheetId="14" r:id="rId8"/>
    <sheet name="5.7" sheetId="20" r:id="rId9"/>
    <sheet name="5.8" sheetId="15" r:id="rId10"/>
    <sheet name="5.9" sheetId="16" r:id="rId11"/>
    <sheet name="5.10" sheetId="17" r:id="rId12"/>
    <sheet name="5.11" sheetId="8" r:id="rId13"/>
    <sheet name="5.12" sheetId="21" r:id="rId14"/>
    <sheet name="5.13" sheetId="22" r:id="rId15"/>
    <sheet name="5.14" sheetId="23" r:id="rId16"/>
    <sheet name="5.15" sheetId="24" r:id="rId17"/>
    <sheet name="5.16" sheetId="25" r:id="rId18"/>
    <sheet name="5.17" sheetId="26" r:id="rId19"/>
    <sheet name="5.18" sheetId="27" r:id="rId20"/>
    <sheet name="5.19" sheetId="28" r:id="rId21"/>
    <sheet name="5.20" sheetId="29" r:id="rId22"/>
    <sheet name="Glossari" sheetId="3" r:id="rId23"/>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29" l="1"/>
  <c r="E10" i="29"/>
  <c r="E11" i="29"/>
  <c r="E11" i="26"/>
  <c r="E13" i="26"/>
  <c r="E11" i="21"/>
  <c r="E12" i="21"/>
  <c r="E13" i="21"/>
  <c r="E17" i="20" l="1"/>
  <c r="D17" i="20"/>
  <c r="E14" i="20"/>
  <c r="D14" i="20"/>
  <c r="E11" i="20"/>
  <c r="D11" i="20"/>
  <c r="F9" i="20"/>
  <c r="F10" i="20"/>
  <c r="F12" i="20"/>
  <c r="F13" i="20"/>
  <c r="F15" i="20"/>
  <c r="F16" i="20"/>
  <c r="F17" i="20"/>
  <c r="F14" i="20"/>
  <c r="F11" i="20"/>
</calcChain>
</file>

<file path=xl/sharedStrings.xml><?xml version="1.0" encoding="utf-8"?>
<sst xmlns="http://schemas.openxmlformats.org/spreadsheetml/2006/main" count="810" uniqueCount="389">
  <si>
    <t>Àmbit</t>
  </si>
  <si>
    <t>CFGM</t>
  </si>
  <si>
    <t>CFGS</t>
  </si>
  <si>
    <t>Total</t>
  </si>
  <si>
    <t xml:space="preserve">Barcelona </t>
  </si>
  <si>
    <t>Resta de AMB</t>
  </si>
  <si>
    <t>%</t>
  </si>
  <si>
    <t>Comentari:</t>
  </si>
  <si>
    <t>Dones</t>
  </si>
  <si>
    <t>Homes</t>
  </si>
  <si>
    <t>16-25</t>
  </si>
  <si>
    <t>26-35</t>
  </si>
  <si>
    <t>36-45</t>
  </si>
  <si>
    <t>46 i +</t>
  </si>
  <si>
    <t>Barcelona</t>
  </si>
  <si>
    <t>Resta AMB</t>
  </si>
  <si>
    <t>Animació en circ</t>
  </si>
  <si>
    <t>Assistència al producte gràfic imprès</t>
  </si>
  <si>
    <t>Assistència al producte gràfic interactiu</t>
  </si>
  <si>
    <t>Decoració ceràmica</t>
  </si>
  <si>
    <t>Floristeria</t>
  </si>
  <si>
    <t>Forja artística</t>
  </si>
  <si>
    <t>Fosa artística i galvanoplàstia</t>
  </si>
  <si>
    <t>Reproduccions artístiques en fusta</t>
  </si>
  <si>
    <t>Revestiments murals</t>
  </si>
  <si>
    <t>Talla artística en fusta</t>
  </si>
  <si>
    <t xml:space="preserve">Total </t>
  </si>
  <si>
    <t>Animació (videojocs i entorn virtual)</t>
  </si>
  <si>
    <t>Aparadorisme</t>
  </si>
  <si>
    <t>Arquitectura efímera</t>
  </si>
  <si>
    <t>Art floral</t>
  </si>
  <si>
    <t>Art tèxtil</t>
  </si>
  <si>
    <t>Arts aplicades al mur</t>
  </si>
  <si>
    <t>Arts aplicades de l'escultura</t>
  </si>
  <si>
    <t>Ceràmica artística</t>
  </si>
  <si>
    <t>Còmic</t>
  </si>
  <si>
    <t>Elements de jardí</t>
  </si>
  <si>
    <t>Enquadernació artíctica</t>
  </si>
  <si>
    <t>Escultura aplicada a l'espectacle</t>
  </si>
  <si>
    <t>Esmalt artístic al foc sobre metalls</t>
  </si>
  <si>
    <t>Estampacions i tintatges artístcics</t>
  </si>
  <si>
    <t>Estilisme d'indumentària</t>
  </si>
  <si>
    <t>Fotografia</t>
  </si>
  <si>
    <t>Gràfica audiovisual</t>
  </si>
  <si>
    <t>Gràfica audiovisual (infografia 3D)</t>
  </si>
  <si>
    <t>Gràfica impressa</t>
  </si>
  <si>
    <t>Gràfica interactiva</t>
  </si>
  <si>
    <t>Gràfica publicitària</t>
  </si>
  <si>
    <t>Gravat i tècniques d'estampació</t>
  </si>
  <si>
    <t>Il·lustració</t>
  </si>
  <si>
    <t>Joieria artística</t>
  </si>
  <si>
    <t>Moblament</t>
  </si>
  <si>
    <t>Modelisme i maquetisme</t>
  </si>
  <si>
    <t>Modelisme i matriceria ceràmica</t>
  </si>
  <si>
    <t>Modelisme industrial</t>
  </si>
  <si>
    <t>Puntes artístiques</t>
  </si>
  <si>
    <t>Tècniques d'actuació teatral</t>
  </si>
  <si>
    <t>Tècniques escultòriques</t>
  </si>
  <si>
    <t>-</t>
  </si>
  <si>
    <t>Arts del circ</t>
  </si>
  <si>
    <t>Animació</t>
  </si>
  <si>
    <t>Ensenyaments esportius</t>
  </si>
  <si>
    <t>Arts plàstiques i disseny</t>
  </si>
  <si>
    <t>Catalunya</t>
  </si>
  <si>
    <t>Total AMB</t>
  </si>
  <si>
    <t>Públic</t>
  </si>
  <si>
    <t>Privat</t>
  </si>
  <si>
    <t>Alta muntanya</t>
  </si>
  <si>
    <t>Atletisme</t>
  </si>
  <si>
    <t>Descens de barrancs</t>
  </si>
  <si>
    <t>Escalada</t>
  </si>
  <si>
    <t>Esquí alpí</t>
  </si>
  <si>
    <t>Esquí de fons</t>
  </si>
  <si>
    <t>Futbol</t>
  </si>
  <si>
    <t>Futbol sala</t>
  </si>
  <si>
    <t>Handbol</t>
  </si>
  <si>
    <t>Muntanya mitjana</t>
  </si>
  <si>
    <t>Surf de neu</t>
  </si>
  <si>
    <t>Basquetbol</t>
  </si>
  <si>
    <t>Busseig esportiu amb escafandre autònom</t>
  </si>
  <si>
    <t>Esgrima</t>
  </si>
  <si>
    <t>Judo i defensa</t>
  </si>
  <si>
    <t>Piragüisme en aigües braves</t>
  </si>
  <si>
    <t>Piragüisme en aigües tranquil·les</t>
  </si>
  <si>
    <t>Salvament i socorrisme</t>
  </si>
  <si>
    <t>Vela amb aparell fix</t>
  </si>
  <si>
    <t>Disciplines hípiques de salt, dome i concurs complet</t>
  </si>
  <si>
    <t>Comentaris:</t>
  </si>
  <si>
    <t>Font: Elaboració pròpia a partir de les dades del Departament d'Educació de la Generalitat de Catalunya</t>
  </si>
  <si>
    <t>Les diferències de gènere als Ensenyaments esportius són força rellevants. A l'AMB, tan sols un 14% de l'alumnat són dones, xifra que cau al 12% al cas de Barcelona i augmenta fins al 16% a la resta de l'AMB.</t>
  </si>
  <si>
    <t>15-25</t>
  </si>
  <si>
    <t>Aquest gràfic mostra la rellevància de l'AMB en general i Barcelona en particular envers els estudis d'FP de règim especial. En relació als estudis d'Arts plàstiques i disseny, l'AMB aglutina més de la meitat (el 56%) de tot l'alumnat de Catalunya. Alhora, un 72% de l'alumnat de l'AMB es concentra a Barcelona. De fet, la ciutat de Barcelona concentra el 40% de tota la matriculació de Catalunya en Arts plàstiques i disseny de Catalunya.
En quant als Ensenyaments esportius, aquest pes de l'AMB i Barcelona és menor, encara que molt rellevant. Més d'un terç (un 36%) de tot l'alumnat de Catalunya cursa estudis a l'AMB. I, al seu torn, prop de la meitat (un 45%) de les matrícules de l'AMB es concentren a Barcelona. Així, un 15% de tot l'alumnat de Catalunya en Ensenyaments esportius es forma a la ciutat de Barcelona.</t>
  </si>
  <si>
    <t>Cicle</t>
  </si>
  <si>
    <r>
      <rPr>
        <sz val="11"/>
        <rFont val="Calibri"/>
        <family val="2"/>
        <scheme val="minor"/>
      </rPr>
      <t>Al contrari del que succeeix als estudis d'FP de règim general,</t>
    </r>
    <r>
      <rPr>
        <sz val="11"/>
        <color theme="1"/>
        <rFont val="Calibri"/>
        <family val="2"/>
        <scheme val="minor"/>
      </rPr>
      <t xml:space="preserve"> les dones tenen una major presència que els homes als estudis d'Arts plàstiques i disseny: representen un 62% de l'alumnat a l'AMB. Aquest major pes de les dones està més accentuat a Barcelona (63%), on de fet es concentren la majoria de matrícules, en comparació a la resta de l'AMB (on el percentatge de dones cau al 58%).</t>
    </r>
  </si>
  <si>
    <t>Matriculacions als estudis d'Arts plàstiques i disseny segons la titularitat i el cicle formatiu (%). Curs 2018/2019</t>
  </si>
  <si>
    <t>1.4.3. Matriculacions als estudis d'Arts plàstiques i disseny per sexe (%). Curs 2018/2019</t>
  </si>
  <si>
    <t>Edat mitjana de les persones matriculades als estudis d'Arts plàstiques i disseny per grau. Curs 2018/2019</t>
  </si>
  <si>
    <t>Edat mitjana de les persones matriculades als Ensenyaments esportius per grau. Curs 2018/2019</t>
  </si>
  <si>
    <t>Matriculacions als estudis d'Arts plàstiques i disseny per edat (%). Curs 2018/2019</t>
  </si>
  <si>
    <t>Edat</t>
  </si>
  <si>
    <t>N</t>
  </si>
  <si>
    <t>Cicle / Estudis</t>
  </si>
  <si>
    <t>Estudis d'Arts plàstiques i disseny amb major número de matriculacions per tipus d'estudis. Curs 2018/2019</t>
  </si>
  <si>
    <t>Matriculacions als Ensenyaments esportius segons la titularitat i el cicle formatiu (%). Curs 2018/2019</t>
  </si>
  <si>
    <t>Matriculacions als Ensenyaments esportius per sexe (%). Curs 2018/2019</t>
  </si>
  <si>
    <r>
      <t>Al voltant de tres de cada quatre alumnes d'Ensenyaments esportius a l'AMB té entre 15 i 25 anys, mentre que tan sols un 10% és major de 35 anys. A Barcelona aquest grup més jove gairebé arriba al 80%, mentre que a la resta de l'AMB una de cada quatre persones és major de 25 anys.
Lògicament, l'edat està molt relacionada amb el grau que es cursa. Si a l'AMB l'edat mitjana dels Ensenyaments esportius en general és de 23 anys, al Grau Mitjà és de 22'5 anys i al Superior de 26'7.</t>
    </r>
    <r>
      <rPr>
        <sz val="11"/>
        <rFont val="Calibri"/>
        <family val="2"/>
        <scheme val="minor"/>
      </rPr>
      <t xml:space="preserve"> Aquesta diferència, però, suggereix també una certa incorporació d'alumnat de major edat al Grau Superior, més enllà de la continuació dels Ensenyaments esportius.</t>
    </r>
    <r>
      <rPr>
        <sz val="11"/>
        <color theme="1"/>
        <rFont val="Calibri"/>
        <family val="2"/>
        <scheme val="minor"/>
      </rPr>
      <t xml:space="preserve"> A Barcelona l'edat mitjana és gairebé un any inferior que a la resta de l'AMB, tant al Grau Mitjà com al Superior.</t>
    </r>
  </si>
  <si>
    <t>Matriculacions als Ensenyaments esportius per edat (%). Curs 2018/2019</t>
  </si>
  <si>
    <t>Discipl. hípiques de resist., orientació i turisme eqüestre</t>
  </si>
  <si>
    <t>Estudis</t>
  </si>
  <si>
    <t>Comparativa del pes de la matriculació en estudis d'FP de règim especial segons nivell territorial (%). Curs 2018/2019</t>
  </si>
  <si>
    <t>Famílies professionals amb major nombre de matriculacions en FP dual. Curs 2018/2019</t>
  </si>
  <si>
    <t>n.o.</t>
  </si>
  <si>
    <t>Tèxtil, confecció i pell</t>
  </si>
  <si>
    <t>Seguretat i medi ambient</t>
  </si>
  <si>
    <t>Fusta, moble i suro</t>
  </si>
  <si>
    <t>Indústries alimentàries</t>
  </si>
  <si>
    <t>Energia i aigua</t>
  </si>
  <si>
    <t>Arts gràfiques</t>
  </si>
  <si>
    <t>Imatge i so</t>
  </si>
  <si>
    <t>Edificació i obra civil</t>
  </si>
  <si>
    <t>Imatge personal</t>
  </si>
  <si>
    <t>Agrària</t>
  </si>
  <si>
    <t>Hoteleria i turisme</t>
  </si>
  <si>
    <t>Activitats fisicoesportives</t>
  </si>
  <si>
    <t>Química</t>
  </si>
  <si>
    <t>Sanitat</t>
  </si>
  <si>
    <t>Instal·lació i manteniment</t>
  </si>
  <si>
    <t>Fabricació mecànica</t>
  </si>
  <si>
    <t>Transport i manteniment de vehicles</t>
  </si>
  <si>
    <t>Electricitat i electrònica</t>
  </si>
  <si>
    <t>Informàtica i comunicacions</t>
  </si>
  <si>
    <t>Serveis socioculturals i a la comunitat</t>
  </si>
  <si>
    <t>Comerç i màrqueting</t>
  </si>
  <si>
    <t>Administració i gestió</t>
  </si>
  <si>
    <t>Família professional</t>
  </si>
  <si>
    <t>Famílies professionals amb major pes de la matriculació en la modalitat dual respecte a la matriculació total. Curs 2018/2019</t>
  </si>
  <si>
    <t>Pes dual
Total AMB</t>
  </si>
  <si>
    <t>Pes dual  
Resta AMB</t>
  </si>
  <si>
    <t>Pes dual 
Barcelona</t>
  </si>
  <si>
    <t>Matriculacions en FP dual per sexe (%). Curs 2018/2019</t>
  </si>
  <si>
    <t>Matriculacions en FP inicial a distància per titularitat (%). Curs 2018/2019</t>
  </si>
  <si>
    <t>Privats</t>
  </si>
  <si>
    <t>Matriculacions en FP inicial a distància per grau (%). Curs 2018/2019</t>
  </si>
  <si>
    <t>Hi ha una forta concentració de la matriculació d'FP a distància. D'entrada, el 91% de totes les matrícules no presencials de l'AMB s'ubica a Barcelona. Però, a sobre, quatre famílies professionals a Barcelona aglutinen més de tres quarts (76%) de tot l'alumnat a distància de l'AMB: Serveis socioculturals i a la comunitat, Informàtica i comunicació, Administració i gestió, i Sanitat. Si considerem el total de l'AMB, en aquestes quatre famílies es concentra el 83% de tot l'alumnat a distància.
A la resta de l'AMB, on el pes de l'alumnat a distància és molt menor, destacarien les famílies de Sanitat, Imatge i so, així com Administració i gestió, però amb xifres molt allunyades d'aquelles a Barcelona.</t>
  </si>
  <si>
    <t>Famílies professionals amb major nombre de matriculacions en FP inicial a distància. Curs 2018/2019</t>
  </si>
  <si>
    <t>Activitats físicoesportives</t>
  </si>
  <si>
    <t>emergències i protecció civil</t>
  </si>
  <si>
    <t>Manteniment i serveis a la producció</t>
  </si>
  <si>
    <t>Informàtica i comunicació</t>
  </si>
  <si>
    <t>Matriculacions en FP inicial a distància per sexe (%). Curs 2018/2019</t>
  </si>
  <si>
    <t>5.A. RÈGIM ESPECIAL</t>
  </si>
  <si>
    <t>5.B. FP DUAL</t>
  </si>
  <si>
    <t>5.C. FP A DISTÀNCIA</t>
  </si>
  <si>
    <t>5.1. Matriculacions als estudis d'Arts plàstiques i disseny. Curs 2018/2019</t>
  </si>
  <si>
    <t>5.2. Matriculacions als estudis d'Arts plàstiques i disseny segons la titularitat i el cicle formatiu (N). Curs 2018/2019</t>
  </si>
  <si>
    <t>5.3. Matriculacions als estudis d'Arts plàstiques i disseny per sexe (N). Curs 2018/2019</t>
  </si>
  <si>
    <t>5.4. Matriculacions als estudis d'Arts plàstiques i disseny per edat (N). Curs 2018/2019</t>
  </si>
  <si>
    <t>5.5. Matriculacions als estudis d'Arts plàstiques i disseny per tipus d'estudis. Curs 2018/2019</t>
  </si>
  <si>
    <t>5.6. Matriculacions als Ensenyaments esportius. Curs 2018/2019</t>
  </si>
  <si>
    <t>5.7. Matriculacions als Ensenyaments esportius segons la titularitat i el cicle formatiu (N). Curs 2018/2019</t>
  </si>
  <si>
    <t>5.8. Matriculacions als Ensenyaments esportius per sexe (N). Curs 2018/2019</t>
  </si>
  <si>
    <t>5.9. Matriculacions als Ensenyaments esportius per edat (N). Curs 2018/2019</t>
  </si>
  <si>
    <t>5.10. Matriculacions als Ensenyaments esportius per tipus d'estudis. Curs 2018/2019</t>
  </si>
  <si>
    <t>5.11. Comparativa de les matriculacions en estudis d'FP de règim especial segons nivell territorial (N). Curs 2018/2019</t>
  </si>
  <si>
    <t>5.12. Matriculació en FP dual per grau (N). Curs 2018/2019</t>
  </si>
  <si>
    <t>Matriculació en FP dual per grau (%). Curs 2018/2019</t>
  </si>
  <si>
    <t>5.13. Matriculacions en FP dual per família professional. Curs 2018/2019</t>
  </si>
  <si>
    <t>5.14. Pes de la matriculació en la modalitat dual respecte a la matriculació total per família professional. Curs 2018/2019</t>
  </si>
  <si>
    <t>5.15. Matriculacions en FP dual per sexe (N). Curs 2018/2019</t>
  </si>
  <si>
    <t xml:space="preserve">5.16. Nombre d'empreses que participen de l'FP dual segons família professional. 2019 </t>
  </si>
  <si>
    <t>5.17. Matriculacions en FP inicial a distància per titularitat (N). Curs 2018/2019</t>
  </si>
  <si>
    <t>5.18. Matriculacions en FP inicial a distància per grau (N). Curs 2018/2019</t>
  </si>
  <si>
    <t>5.19. Matriculacions en FP inicial a distància per família professional. Curs 2018/2019</t>
  </si>
  <si>
    <t>5.20. Matriculacions en FP inicial a distància per sexe (N). Curs 2018/2019</t>
  </si>
  <si>
    <t>Índex</t>
  </si>
  <si>
    <t>1. Mercat de treball</t>
  </si>
  <si>
    <t>Glossari</t>
  </si>
  <si>
    <t>2. Oferta i demanda</t>
  </si>
  <si>
    <t>3. Règim general</t>
  </si>
  <si>
    <t>4. Resum de tendències</t>
  </si>
  <si>
    <t>5. Règim especial, FP dual i a distància</t>
  </si>
  <si>
    <t>7. Itineraris educatius</t>
  </si>
  <si>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</si>
  <si>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</si>
  <si>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</si>
  <si>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</si>
  <si>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</si>
  <si>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</si>
  <si>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</si>
  <si>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</si>
  <si>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</si>
  <si>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t xml:space="preserve">la comprensió, les actituds, els valors o les capacitats / competències. </t>
  </si>
  <si>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</si>
  <si>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t xml:space="preserve">afavoreixen i potencien el desenvolupament personal, social i professional de les persones.  </t>
  </si>
  <si>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</si>
  <si>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</si>
  <si>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</si>
  <si>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</si>
  <si>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</si>
  <si>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</si>
  <si>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</si>
  <si>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</si>
  <si>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</si>
  <si>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</si>
  <si>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</si>
  <si>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</si>
  <si>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</si>
  <si>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t xml:space="preserve">ordenades segons les diferents famílies professionals i nivells de competència. </t>
  </si>
  <si>
    <r>
      <rPr>
        <b/>
        <sz val="12"/>
        <color theme="1"/>
        <rFont val="Calibri"/>
        <family val="2"/>
        <scheme val="minor"/>
      </rPr>
      <t>―Catàleg integrat modular</t>
    </r>
    <r>
      <rPr>
        <sz val="12"/>
        <color theme="1"/>
        <rFont val="Calibri"/>
        <family val="2"/>
        <scheme val="minor"/>
      </rPr>
      <t xml:space="preserve">: conjunt de mòduls formatius o crèdits de caràcter </t>
    </r>
  </si>
  <si>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</si>
  <si>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</si>
  <si>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</si>
  <si>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</si>
  <si>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r>
      <rPr>
        <b/>
        <sz val="12"/>
        <color theme="1"/>
        <rFont val="Calibri"/>
        <family val="2"/>
        <scheme val="minor"/>
      </rPr>
      <t>― Certificació de competències</t>
    </r>
    <r>
      <rPr>
        <sz val="12"/>
        <color theme="1"/>
        <rFont val="Calibri"/>
        <family val="2"/>
        <scheme val="minor"/>
      </rPr>
      <t>: procés administratiu pel qual es formalitza el</t>
    </r>
  </si>
  <si>
    <t xml:space="preserve">reconeixement dels aprenentatges adquirits mitjançant la formació o l'experiència </t>
  </si>
  <si>
    <t xml:space="preserve">professional. </t>
  </si>
  <si>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</si>
  <si>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t xml:space="preserve">via de la formació professional, gestionada per l'Administració laboral. </t>
  </si>
  <si>
    <r>
      <rPr>
        <b/>
        <sz val="12"/>
        <color theme="1"/>
        <rFont val="Calibri"/>
        <family val="2"/>
        <scheme val="minor"/>
      </rPr>
      <t>―Cicles Formatius de Grau Mitjà (CFGM)</t>
    </r>
    <r>
      <rPr>
        <sz val="12"/>
        <color theme="1"/>
        <rFont val="Calibri"/>
        <family val="2"/>
        <scheme val="minor"/>
      </rPr>
      <t xml:space="preserve">: són els estudis, pertanyents a la Formació </t>
    </r>
  </si>
  <si>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</si>
  <si>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</si>
  <si>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</si>
  <si>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</si>
  <si>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r>
      <rPr>
        <b/>
        <sz val="12"/>
        <color theme="1"/>
        <rFont val="Calibri"/>
        <family val="2"/>
        <scheme val="minor"/>
      </rPr>
      <t>― Cicles Formatius de Grau Superior (CFGS)</t>
    </r>
    <r>
      <rPr>
        <sz val="12"/>
        <color theme="1"/>
        <rFont val="Calibri"/>
        <family val="2"/>
        <scheme val="minor"/>
      </rPr>
      <t xml:space="preserve">: és una formació específica de tècnic </t>
    </r>
  </si>
  <si>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</si>
  <si>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</si>
  <si>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</si>
  <si>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r>
      <rPr>
        <b/>
        <sz val="12"/>
        <color theme="1"/>
        <rFont val="Calibri"/>
        <family val="2"/>
        <scheme val="minor"/>
      </rPr>
      <t>― Centres d’Innovació i Formació Ocupacional (CIFO)</t>
    </r>
    <r>
      <rPr>
        <sz val="12"/>
        <color theme="1"/>
        <rFont val="Calibri"/>
        <family val="2"/>
        <scheme val="minor"/>
      </rPr>
      <t xml:space="preserve">: Centres del Servei d’Ocupació de </t>
    </r>
  </si>
  <si>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</si>
  <si>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</si>
  <si>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</si>
  <si>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</si>
  <si>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</si>
  <si>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t xml:space="preserve">treball, segons les normes exigides pel sector. </t>
  </si>
  <si>
    <r>
      <rPr>
        <b/>
        <sz val="12"/>
        <color theme="1"/>
        <rFont val="Calibri"/>
        <family val="2"/>
        <scheme val="minor"/>
      </rPr>
      <t>― Consorci d’Educació de Barcelona (CEB)</t>
    </r>
    <r>
      <rPr>
        <sz val="12"/>
        <color theme="1"/>
        <rFont val="Calibri"/>
        <family val="2"/>
        <scheme val="minor"/>
      </rPr>
      <t xml:space="preserve">: organisme públic amb representació del </t>
    </r>
  </si>
  <si>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</si>
  <si>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</si>
  <si>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</si>
  <si>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</si>
  <si>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r>
      <rPr>
        <b/>
        <sz val="12"/>
        <color theme="1"/>
        <rFont val="Calibri"/>
        <family val="2"/>
        <scheme val="minor"/>
      </rPr>
      <t>― Consorci per a la Formació Contínua de Catalunya (Consorci)</t>
    </r>
    <r>
      <rPr>
        <sz val="12"/>
        <color theme="1"/>
        <rFont val="Calibri"/>
        <family val="2"/>
        <scheme val="minor"/>
      </rPr>
      <t xml:space="preserve">: creat l'any 2004 en </t>
    </r>
  </si>
  <si>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</si>
  <si>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</si>
  <si>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</si>
  <si>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</si>
  <si>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</si>
  <si>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r>
      <rPr>
        <b/>
        <sz val="12"/>
        <color theme="1"/>
        <rFont val="Calibri"/>
        <family val="2"/>
        <scheme val="minor"/>
      </rPr>
      <t>― Contractació laboral registrada</t>
    </r>
    <r>
      <rPr>
        <sz val="12"/>
        <color theme="1"/>
        <rFont val="Calibri"/>
        <family val="2"/>
        <scheme val="minor"/>
      </rPr>
      <t xml:space="preserve">: contractes registrats a les oficines del Servei </t>
    </r>
  </si>
  <si>
    <t xml:space="preserve">d'Ocupació de Catalunya (SOC) i comunicacions de contractació que realitzen els empresaris, </t>
  </si>
  <si>
    <t xml:space="preserve">amb lloc de treball a Catalunya. </t>
  </si>
  <si>
    <r>
      <rPr>
        <b/>
        <sz val="12"/>
        <color theme="1"/>
        <rFont val="Calibri"/>
        <family val="2"/>
        <scheme val="minor"/>
      </rPr>
      <t>― Demandant d’ocupació</t>
    </r>
    <r>
      <rPr>
        <sz val="12"/>
        <color theme="1"/>
        <rFont val="Calibri"/>
        <family val="2"/>
        <scheme val="minor"/>
      </rPr>
      <t xml:space="preserve">: persona que cerca ocupació i que s'ha inscrit en una Oficina </t>
    </r>
  </si>
  <si>
    <t xml:space="preserve">de Treball per a sol·licitar-la. Pot ser que estigui treballant o aturat. </t>
  </si>
  <si>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</si>
  <si>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</si>
  <si>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</si>
  <si>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</si>
  <si>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</si>
  <si>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</si>
  <si>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</si>
  <si>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</si>
  <si>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</si>
  <si>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r>
      <rPr>
        <b/>
        <sz val="12"/>
        <color theme="1"/>
        <rFont val="Calibri"/>
        <family val="2"/>
        <scheme val="minor"/>
      </rPr>
      <t>― Educació Secundària Obligatòria (ESO)</t>
    </r>
    <r>
      <rPr>
        <sz val="12"/>
        <color theme="1"/>
        <rFont val="Calibri"/>
        <family val="2"/>
        <scheme val="minor"/>
      </rPr>
      <t xml:space="preserve">: període del sistema educatiu de l'Estat </t>
    </r>
  </si>
  <si>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</si>
  <si>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</si>
  <si>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</si>
  <si>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</si>
  <si>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</si>
  <si>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</si>
  <si>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t xml:space="preserve">orientador, l'àmbit professional, els sectors productius i les ocupacions o llocs de treball que </t>
  </si>
  <si>
    <t xml:space="preserve">s'hi relacionen. </t>
  </si>
  <si>
    <r>
      <rPr>
        <b/>
        <sz val="12"/>
        <color theme="1"/>
        <rFont val="Calibri"/>
        <family val="2"/>
        <scheme val="minor"/>
      </rPr>
      <t>― Família Professional</t>
    </r>
    <r>
      <rPr>
        <sz val="12"/>
        <color theme="1"/>
        <rFont val="Calibri"/>
        <family val="2"/>
        <scheme val="minor"/>
      </rPr>
      <t xml:space="preserve">: conjunt d'ensenyaments que s'imparteixen la Formació </t>
    </r>
  </si>
  <si>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</si>
  <si>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</si>
  <si>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</si>
  <si>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</si>
  <si>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</si>
  <si>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t xml:space="preserve">aprenentatge. </t>
  </si>
  <si>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</si>
  <si>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</si>
  <si>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</si>
  <si>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</si>
  <si>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</si>
  <si>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</si>
  <si>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</si>
  <si>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t xml:space="preserve">(també anomenada formació professional reglada) que s'imparteixen en el sistema educatiu. </t>
  </si>
  <si>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</si>
  <si>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</si>
  <si>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</si>
  <si>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</si>
  <si>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</si>
  <si>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</si>
  <si>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r>
      <rPr>
        <b/>
        <sz val="12"/>
        <color theme="1"/>
        <rFont val="Calibri"/>
        <family val="2"/>
        <scheme val="minor"/>
      </rPr>
      <t>―Formació professional ocupacional</t>
    </r>
    <r>
      <rPr>
        <sz val="12"/>
        <color theme="1"/>
        <rFont val="Calibri"/>
        <family val="2"/>
        <scheme val="minor"/>
      </rPr>
      <t xml:space="preserve">: conjunt d'accions de formació professional que </t>
    </r>
  </si>
  <si>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</si>
  <si>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</si>
  <si>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</si>
  <si>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</si>
  <si>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</si>
  <si>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</si>
  <si>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</si>
  <si>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</si>
  <si>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</si>
  <si>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t xml:space="preserve">alumnes amb l’oferta de centre que hi ha en un territori.   </t>
  </si>
  <si>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</si>
  <si>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t xml:space="preserve">municipi. </t>
  </si>
  <si>
    <r>
      <rPr>
        <b/>
        <sz val="12"/>
        <color theme="1"/>
        <rFont val="Calibri"/>
        <family val="2"/>
        <scheme val="minor"/>
      </rPr>
      <t>― Indicador d’autosuficiència</t>
    </r>
    <r>
      <rPr>
        <sz val="12"/>
        <color theme="1"/>
        <rFont val="Calibri"/>
        <family val="2"/>
        <scheme val="minor"/>
      </rPr>
      <t xml:space="preserve">: és l’indicador que calcula la capacitat que tenen els </t>
    </r>
  </si>
  <si>
    <t xml:space="preserve">municipis de cobrir els seus llocs d’estudi amb alumnes que resideixen en el propi municipi. </t>
  </si>
  <si>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</si>
  <si>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t xml:space="preserve">segons la progressiva dificultat, necessari per al desenvolupament d'una ocupació. </t>
  </si>
  <si>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</si>
  <si>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t xml:space="preserve">demandants d'ocupació. Estadísticament indica l'evolució dels sectors econòmics i les </t>
  </si>
  <si>
    <t xml:space="preserve">tendències socials en matèria laboral. </t>
  </si>
  <si>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</si>
  <si>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</si>
  <si>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</si>
  <si>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</si>
  <si>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r>
      <rPr>
        <b/>
        <sz val="12"/>
        <color theme="1"/>
        <rFont val="Calibri"/>
        <family val="2"/>
        <scheme val="minor"/>
      </rPr>
      <t>―Nivells de classificació</t>
    </r>
    <r>
      <rPr>
        <sz val="12"/>
        <color theme="1"/>
        <rFont val="Calibri"/>
        <family val="2"/>
        <scheme val="minor"/>
      </rPr>
      <t xml:space="preserve">: nivells 1, 2 o 3 de les unitats de competència i de les </t>
    </r>
  </si>
  <si>
    <t xml:space="preserve">qualificacions que, segons criteris d'aptitud i d'actitud, requereix el desenvolupament de </t>
  </si>
  <si>
    <t xml:space="preserve">l'activitat laboral: coneixements, iniciativa, autonomia, responsabilitat, complexitat, etc. </t>
  </si>
  <si>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</si>
  <si>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t xml:space="preserve">a qualsevol persona que treballi en el territori català i que sigui soci/a o treballador/a de </t>
  </si>
  <si>
    <t xml:space="preserve">cooperatives , societats laborals i entitats d'economia social. </t>
  </si>
  <si>
    <r>
      <rPr>
        <b/>
        <sz val="12"/>
        <color theme="1"/>
        <rFont val="Calibri"/>
        <family val="2"/>
        <scheme val="minor"/>
      </rPr>
      <t>― Plans de formació intersectorial</t>
    </r>
    <r>
      <rPr>
        <sz val="12"/>
        <color theme="1"/>
        <rFont val="Calibri"/>
        <family val="2"/>
        <scheme val="minor"/>
      </rPr>
      <t xml:space="preserve">: accions formatives que tenen com a objectiu </t>
    </r>
  </si>
  <si>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</si>
  <si>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</si>
  <si>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</si>
  <si>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</si>
  <si>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t xml:space="preserve">qualsevol persona que treballi en el territori català, en el sector productiu en qüestió, ja sigui </t>
  </si>
  <si>
    <t xml:space="preserve">per compte propi o aliè. </t>
  </si>
  <si>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</si>
  <si>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</si>
  <si>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</si>
  <si>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</si>
  <si>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</si>
  <si>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</si>
  <si>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</si>
  <si>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t xml:space="preserve">una activitat remunerada per compte d'altri.  </t>
  </si>
  <si>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</si>
  <si>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t xml:space="preserve">compte pròpia sense treballadors assalariats a càrrec.  </t>
  </si>
  <si>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</si>
  <si>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t xml:space="preserve">segons la legislació té la capacitat legal per incorporar-se al mercat de treball i que se situa </t>
  </si>
  <si>
    <t xml:space="preserve">entre els 16 i els 64 anys.  </t>
  </si>
  <si>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</si>
  <si>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</si>
  <si>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</si>
  <si>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</si>
  <si>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</si>
  <si>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</si>
  <si>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t xml:space="preserve">producció i l'ocupació, que acredita la competència als posseïdors. </t>
  </si>
  <si>
    <r>
      <rPr>
        <b/>
        <sz val="12"/>
        <color theme="1"/>
        <rFont val="Calibri"/>
        <family val="2"/>
        <scheme val="minor"/>
      </rPr>
      <t>―Reconeixement de competències</t>
    </r>
    <r>
      <rPr>
        <sz val="12"/>
        <color theme="1"/>
        <rFont val="Calibri"/>
        <family val="2"/>
        <scheme val="minor"/>
      </rPr>
      <t xml:space="preserve">: determinació dels coneixements i capacitats </t>
    </r>
  </si>
  <si>
    <t xml:space="preserve">adquirits mitjançant una formació o experiència professional i, en el cas adient, la seva </t>
  </si>
  <si>
    <t xml:space="preserve">validació formal per part de les institucions facultades. </t>
  </si>
  <si>
    <r>
      <rPr>
        <b/>
        <sz val="12"/>
        <color theme="1"/>
        <rFont val="Calibri"/>
        <family val="2"/>
        <scheme val="minor"/>
      </rPr>
      <t>―Regió Metropolitana de Barcelona (RMB)</t>
    </r>
    <r>
      <rPr>
        <sz val="12"/>
        <color theme="1"/>
        <rFont val="Calibri"/>
        <family val="2"/>
        <scheme val="minor"/>
      </rPr>
      <t xml:space="preserve">: àmbit funcional que inclou les comarques </t>
    </r>
  </si>
  <si>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</si>
  <si>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</si>
  <si>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</si>
  <si>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</si>
  <si>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</si>
  <si>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</si>
  <si>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</si>
  <si>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</si>
  <si>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</si>
  <si>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</si>
  <si>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</si>
  <si>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r>
      <rPr>
        <b/>
        <sz val="12"/>
        <color theme="1"/>
        <rFont val="Calibri"/>
        <family val="2"/>
        <scheme val="minor"/>
      </rPr>
      <t>― Sistema de qualificacions i formació professional:</t>
    </r>
    <r>
      <rPr>
        <sz val="12"/>
        <color theme="1"/>
        <rFont val="Calibri"/>
        <family val="2"/>
        <scheme val="minor"/>
      </rPr>
      <t xml:space="preserve"> procés pel qual s'estableix la </t>
    </r>
  </si>
  <si>
    <t xml:space="preserve">identificació, adquisició, reconeixement i certificació de les competències requerides per a </t>
  </si>
  <si>
    <t xml:space="preserve">aconseguir els objectius de la producció i ocupació. </t>
  </si>
  <si>
    <r>
      <rPr>
        <b/>
        <sz val="12"/>
        <color theme="1"/>
        <rFont val="Calibri"/>
        <family val="2"/>
        <scheme val="minor"/>
      </rPr>
      <t>― Taxa d'activitat</t>
    </r>
    <r>
      <rPr>
        <sz val="12"/>
        <color theme="1"/>
        <rFont val="Calibri"/>
        <family val="2"/>
        <scheme val="minor"/>
      </rPr>
      <t xml:space="preserve">: relació de persones entre 16 i 64 anys que estan treballant o </t>
    </r>
  </si>
  <si>
    <t xml:space="preserve">registrades a l'atur. </t>
  </si>
  <si>
    <r>
      <rPr>
        <b/>
        <sz val="12"/>
        <color theme="1"/>
        <rFont val="Calibri"/>
        <family val="2"/>
        <scheme val="minor"/>
      </rPr>
      <t>― Taxa d'atur:</t>
    </r>
    <r>
      <rPr>
        <sz val="12"/>
        <color theme="1"/>
        <rFont val="Calibri"/>
        <family val="2"/>
        <scheme val="minor"/>
      </rPr>
      <t xml:space="preserve"> relació expressada en % entre el nombre de persones aturades i la </t>
    </r>
  </si>
  <si>
    <t xml:space="preserve">població activa de 16 a 64 anys. </t>
  </si>
  <si>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</si>
  <si>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 xml:space="preserve">el nombre total de contractes registrats, expressada en tant per cent. </t>
  </si>
  <si>
    <t>Al curs 2018/19 hi ha 2.933 persones matriculades a Arts plàstiques i disseny a l'AMB, que es reparteixen en 5 municipis: Barcelona (que sobresurt amb 2.104 matrícules), Badalona (258), L'Hospitalet de Llobregat (366), Sant Cugat del Vallès (148) i Sant Just Desvern (57). La gran majoria de matriculacions (un 78%) es produeixen al Grau Superior.
El creixement d'alumnat respecte al curs 2016/17 és força considerable. Al total de l'AMB hi havia llavors 1.689 persones matriculades, el que suposa que s'ha produït un increment del 73%. A Barcelona aquest increment ha estat del 70%, mentre que a la resta de l'AMB ha sigut del 81%.</t>
  </si>
  <si>
    <t>A l'AMB, la gran majoria de matrícules es concentren als centres públics (un 84%). En el cas del Grau Mitjà aquest pes és una mica menor: tres de cada quatre matrícules pertanyen a centres públics.
Tal com succeeix als estudis d'FP de règim general, el pes del sector privat és considerablement major a Barcelona que a la resta de l'AMB. D'aquesta manera, a Barcelona un 35% de les matrícules de Grau Mitjà s'ubiquen a centres privats, així com un 16% de les de Grau Superior. En contrast, a la resta de l'AMB cap matrícula del Grau Mitjà i un 9% de Grau Superior pertanyen a centres privats.</t>
  </si>
  <si>
    <t>La gran majoria de l'alumnat d'Arts plàstiques i disseny a l'AMB té entre 16 i 25 anys (un 81%), mentre que un 12% té entre 26 i 35 i el 7% restant és major de 35 anys. A Barcelona trobem una major presència d'alumnat entre 26 i 35 anys (un 14% del total), així com majors de 35 (un 9%), en comparació amb la resta de l'AMB, on els joves entre 16 i 25 anys suposen el 89% de l'alumnat.
La mitjana d'edat a l'AMB és de 23 anys, lògicament inferior pel Grau Mitjà (19'4 anys) i més elevada pel Grau Superior (24 anys). Comparada amb l'edat mitjana dels estudis de règim general, l'edat mitjana d'Arts plàstiques i disseny és gairebé dos anys més elevada al Grau Superior, mentre que al Grau Mitjà és la mateixa.  Aquesta diferència suggereix certa incorporació d'alumnat de major edat al Grau Superior, més enllà de la continuació d'estudis d'Arts plàstiques i disseny. 
En consonància amb el comentat anteriorment, l'edat mitjana a Barcelona és al voltant de dos anys i mig superior a la de la resta de l'AMB, tant al Grau Mitjà com al Superior.</t>
  </si>
  <si>
    <t>El major nombre d'alumnat a Barcelona es correspon amb una major presència de diferents tipus d'estudis en comparació amb la resta de l'AMB: hi ha 8 titulacions al Grau Mitjà que tan sols es troben a Barcelona i 22 al Superior, mentre que tan sols tres titulacions no estan a Barcelona però sí a la resta de l'AMB (Animació, Gràfica audiovisual i Modelisme i matriceria ceràmica, totes tres del Grau Superior).
L'alumnat d'Arts plàstiques i disseny es concentra en poques titulacions. A Barcelona, un 62% de les matrícules del Grau Mitjà s'ubiquen a Assistència al producte gràfic interactiu i Assistència al producte gràfic imprès. Al Grau Superior, on trobem moltes més titulacions, gairebé la meitat de les matrícules (un 49%) es concentren en cinc titulacions: Il·lustració, Projectes i direcció d'obres de decoració, Joieria artística, Gràfica publicitària i Tècniques d'actuació teatral.
A la resta de l'AMB aquesta concentració de matrícules està encara més accentuada. Així, al Grau Mitjà tot l'alumnat pertany a dos únics estudis: Assistència al producte gràfic imprès i Assistència al producte gràfic interactiu. Al Grau Superior, més de tres quartes parts de l'alumnat (77%) està matriculat a cinc estudis: Il·lustració, Gràfica publicitària, Projectes i direcció d'obres de decoració, Joieria artística i Gràfica impresa.</t>
  </si>
  <si>
    <t>Projectes i direcció d'obres decoració</t>
  </si>
  <si>
    <t>A l'AMB hi ha 1.512 persones matriculades als Ensenyaments esportius, que es reparteixen desigualment en 9 municipis: Barcelona (683), Esplugues de Llobregat (408), Sant Cugat del Vallès (195), Badalona (75), Castelldefels (52), Sant Adrià de Besòs (35), Sant Feliu de Llobregat (24), L'Hospitalet de Llobregat (23), Santa Coloma de Gramenet (17). Així, Barcelona aglutina el 45% de l'alumnat de l'AMB, mentre que Esplugues de Llobregat recull un 27% (és a dir, gairebé tres de cada quatre alumnes estudien en una d'aquestes dues ciutats).
En termes generals, als diferents estudis d'FP hi ha més alumnat al Grau Superior que al Mitjà. En contrast, als Ensenyaments esportius, la gran majoria de l'alumnat (un 89%) pertany al Grau Mitjà.</t>
  </si>
  <si>
    <r>
      <t>Si considerem el total de l'AMB, observem que hi ha una lleugera preponderància de la titularitat pública als Ensenyaments esportius: un 57% de l'alumnat està matriculat en centres públics, sense grans diferències entre el Grau Mitjà i el Superior.
Ara bé, aquesta realitat canvia radicalment segons el territori específic. Així, a Barcelona les matrícules a centres públics representen un 39% (el 42% al Grau Mitjà i tan sols un 15% al Grau Superior). En contrast, a la resta de l'AMB l'alumnat a centres públics suposa el 72% (un 70% al Grau Mitjà i un 91% al Grau Superior). Així, el pes relatiu dels centres privats als Ensenyaments esportius a Barcelona i la resta de l'AMB són molt similars a aquells als estudis d'FP de règim gener</t>
    </r>
    <r>
      <rPr>
        <sz val="11"/>
        <rFont val="Calibri"/>
        <family val="2"/>
        <scheme val="minor"/>
      </rPr>
      <t>al.</t>
    </r>
  </si>
  <si>
    <t>Si ens fixem en el tipus d'estudis que compta amb més persones matriculades, veiem que el Futbol destaca molt clarament. Entre els 21 diferents tipus d'estudis del Grau Mitjà, el Futbol aglutina un 40% de les matrícules de tota l'AMB, seguit per Salvament i socorrisme amb un 21%.  Al Grau Superior, on hi trobem 5 estudis a l'AMB, el Futbol abasta un 64% de l'alumnat.
A Barcelona hi ha una considerable concentració de l'alumnat en pocs estudis. D'aquesta manera, un 72% de les matrícules del Grau Mitjà s'emmarquen en els estudis de Futbol i Salvament i socorrisme. Si considerem els cinc estudis més recurrents d'aquest grau entre els 15 que trobem a la ciutat, aquests impliquen a un 92% de l'alumnat. Al grau superior, un 85% de l'alumnat estudia Futbol, metre que el 15% restant cursa Salvament i socorrisme.
A la resta de l'AMB, Futbol i Salvament i socorrisme engloben a un 51% de l'alumnat del Grau Mitjà. Un 82% de les matrícules d'aquest grau corresponen amb els cinc estudis que mostra el gràfic. Al Grau Superior, on trobem més diversificació d'estudis que a Barcelona, els estudis de Futbol concentren un 40% de l'alumnat, mentre que a Basquetbol trobem un 28%.</t>
  </si>
  <si>
    <t>Estudis d'Ensenyaments esportius amb major nombre de matriculacions. Curs 2018/2019</t>
  </si>
  <si>
    <r>
      <t>L'FP dual, implantada des del curs 2012/13, combina l'activitat formativa amb l'activitat laboral en una empresa. En total hi ha 2.720 alumnes a la modalitat dual al curs 2018/19 a l'AMB, el que representa un descens de gairebé el 10% respecte al curs 2016/17, quan hi havia 3.014 matriculacions. Aquest descens contrasta amb la tendència general del nombre total de persones matriculades en FP, que és creixent (</t>
    </r>
    <r>
      <rPr>
        <sz val="11"/>
        <rFont val="Calibri"/>
        <family val="2"/>
        <scheme val="minor"/>
      </rPr>
      <t>veure taula i gràfic 3.1</t>
    </r>
    <r>
      <rPr>
        <sz val="11"/>
        <color theme="1"/>
        <rFont val="Calibri"/>
        <family val="2"/>
        <scheme val="minor"/>
      </rPr>
      <t>).
La modalitat dual té molt més pes al Grau Superior, que aglutina al 71% de l'alumnat d'FP dual a l'AMB (el 74% a Barcelona i el 68% a la resta de l'AMB).</t>
    </r>
    <r>
      <rPr>
        <sz val="11"/>
        <rFont val="Calibri"/>
        <family val="2"/>
        <scheme val="minor"/>
      </rPr>
      <t xml:space="preserve"> Les empreses podrien trobar al Grau Superior alumnat amb un nivell de formació més elevat.</t>
    </r>
    <r>
      <rPr>
        <sz val="11"/>
        <color theme="1"/>
        <rFont val="Calibri"/>
        <family val="2"/>
        <scheme val="minor"/>
      </rPr>
      <t xml:space="preserve"> De fet, a l'AMB l'alumnat en modalitat dual és un 3% del total de matrícules al Grau Mitjà, pes que es duplica fins al 6% al Grau Superior. Considerades conjuntament, un 5% de totes les matrícules en FP són en modalitat dual.</t>
    </r>
  </si>
  <si>
    <r>
      <t>A l'AMB existeix oferta d'FP en modalitat dual per totes les 22 famílies professionals presents en aquesta àrea. D'aquestes, on més matriculació en modalitat dual hi ha és a Administració i gestió, Comerç i màrqueting, Serveis socioculturals i a la comunitat, Informàtica i comunicacions, i Electricitat i electrònica. Entre aquestes cinc famílies trobem aquelles amb major matriculació total d'alumnat en FP inicial</t>
    </r>
    <r>
      <rPr>
        <sz val="11"/>
        <rFont val="Calibri"/>
        <family val="2"/>
        <scheme val="minor"/>
      </rPr>
      <t xml:space="preserve"> (veure taula 3.10</t>
    </r>
    <r>
      <rPr>
        <sz val="11"/>
        <color theme="1"/>
        <rFont val="Calibri"/>
        <family val="2"/>
        <scheme val="minor"/>
      </rPr>
      <t>), amb l'excepció de Sanitat. En quant als àmbits territorials, la diferència més ressenyable és que a Barcelona hi ha més matriculació dual a Transport i manteniment de vehicles que a Comerç i màrqueting.
La distribució de l'alumnat en modalitat dual és força desigual: a l'AMB, les cinc famílies anteriors concentren el 65% del total de l'alumnat en modalitat dual, mentre que, a l'altre extrem, 10 famílies aglutinen tan sols al 5%. Aquesta estructura es reprodueix tant a Barcelona com a la resta de l'AMB amb molt poques diferències.</t>
    </r>
  </si>
  <si>
    <t>n.o. = no hi ha oferta d'FP dual (font: mapa de centres d'FP dual, XTEC, Departament d'Ensenyament de la Generalitat de Catalunya).</t>
  </si>
  <si>
    <r>
      <t xml:space="preserve">La matriculació en modalitat dual representa el 5% de les matrícules en FP inicial (presencial i semipresencial) a l'AMB (4% a Barcelona i 6% a la resta de l'AMB). Ara bé, aquest pes relatiu de l'alumnat dual (és a dir, les matrícules en modalitat dual dividides entre el total de matrícules a cada família, </t>
    </r>
    <r>
      <rPr>
        <sz val="11"/>
        <rFont val="Calibri"/>
        <family val="2"/>
        <scheme val="minor"/>
      </rPr>
      <t>veure taula 3.10</t>
    </r>
    <r>
      <rPr>
        <sz val="11"/>
        <color theme="1"/>
        <rFont val="Calibri"/>
        <family val="2"/>
        <scheme val="minor"/>
      </rPr>
      <t>) no es distribueix de forma equitativa entre les diferents famílies professionals.
Així, a l'AMB l'alumnat dual representa entre el 10% i el 12% als estudis d'Instal·lació i manteniment, Fabricació mecànica, Electricitat i electrònica, Administració i gestió, i Agrària. Si ens fixem en Barcelona, entre aquestes cinc famílies amb més pes de l'FP dual (entre un 9% i un 12%) també trobem Edificació i obra civil, en comptes d'Instal·lació i manteniment.  A la resta de l'AMB, a Energia i aigua el pes de les matrícules en la modalitat dual és del 77% (10 matrícules duals d'un total de 13), seguit d'Instal·lació i manteniment (18%), Comerç i màrqueting (13%), Imatge i so (12%) i Fabricació mecànica (11%).
A 11 famílies professionals de l'AMB el percentatge de matrícules en modalitat dual és menor al 5%. A Barcelona, a 13 famílies professionals el pes de la modalitat és menor al 5% i a una no hi ha oferta d'aquesta modalitat (Imatge i so), mentre que a la resta de l'AMB es tracta de 7 famílies amb un pes menor al 5% i 3 sense oferta d'FP dual (Indústries alimentàries, Seguretat i medi ambient, Tèxtil, confecció i pell).</t>
    </r>
  </si>
  <si>
    <r>
      <t>Si havíem vist que les dones tenen menys presència que els homes als estudis d'FP inicial (</t>
    </r>
    <r>
      <rPr>
        <sz val="11"/>
        <rFont val="Calibri"/>
        <family val="2"/>
        <scheme val="minor"/>
      </rPr>
      <t>veure taula i gràfic 3.6</t>
    </r>
    <r>
      <rPr>
        <sz val="11"/>
        <color theme="1"/>
        <rFont val="Calibri"/>
        <family val="2"/>
        <scheme val="minor"/>
      </rPr>
      <t>), encara estan més infrarrepresentades en la modalitat dual. Així, a l'AMB tan sols un 38% de l'alumnat d'FP dual són dones. A Barcelona aquest percentatge arriba al 40%, mentre que a la resta de l'AMB les dones són poc més d'un terç (36%) del total de l'alumnat.</t>
    </r>
  </si>
  <si>
    <t>En total 3.149 empreses participen de l'FP dual a l'AMB. Un 23% d'aquestes (717) s'ubiquen a Barcelona, mentre que el 77% restant (2.432) pertanyen a la resta de l'AMB.
La implicació del teixit empresarial a l'FP dual depèn en gran mesura de la família professional. Així, a l'AMB el 69% de les empreses es concentren en quatre famílies professionals: Administració i gestió, Informàtica i comunicacions, Comerç i màrqueting i Transport i manteniment de vehicles. Per àmbit territorial, la distribució és força semblant, destacant, a banda d'aquestes mateixes quatre famílies, Electricitat i electrònica a Barcelona (amb un 11% de les empreses que participen de l'FP dual a la ciutat) i Química a la resta de l'AMB (amb un 9%).
A l'altre extrem, quatre famílies professionals compten amb una o cap empresa implicada a l'AMB: Energia i aigua, Arts gràfiques, Tèxtil, confecció i pell i Imatge i so.</t>
  </si>
  <si>
    <t>La matriculació d'FP inicial a distància continua la seva tendència creixent, arribant a les 19.249 matrícules a l'AMB al curs 2018/19. Aquesta xifra representa un creixement del 18% respecte al curs 2016/17, quan hi havia 16.326 alumnes a distància. Específicament, aquest creixement s'ha produït a les matriculacions a centres privats (3.412 noves places), mentre que l'alumnat a centres públics ha disminuït (en 489 places).
A Barcelona, el 69% de les 17.493 persones matriculades a FP a distància estudien a centres públics, mentre que a la resta de l'AMB la totalitat de les 1.756 places a distància pertanyen a centres privats.
A banda de Barcelona, la resta de l'alumnat està matriculat a L'Hospitalet de Llobregat (660 alumnes), Badalona (448), Cornellà de Llobregat (381), Sant Adrià de Besòs (226), Esplugues de Llobregat (33) i Sant Vicenç dels Horts (8).</t>
  </si>
  <si>
    <r>
      <t>L'alumnat d'FP a distància té força més pes al Grau Superior, que aglutina al 72% de les matrícules en aquesta modalitat a l'AMB (al 72% a Barcelona i tres de cada quatre a la resta de l'AMB).
La matriculació en FP a distància és especialment elevada a la ciutat de Barcelona. Al Grau Superior, l'alumnat a distància (12.596) ja supera la meitat de l'alumnat presencial i semipresencial (22.831) (</t>
    </r>
    <r>
      <rPr>
        <sz val="11"/>
        <rFont val="Calibri"/>
        <family val="2"/>
        <scheme val="minor"/>
      </rPr>
      <t>veure taula i gràfic 3.1</t>
    </r>
    <r>
      <rPr>
        <sz val="11"/>
        <color theme="1"/>
        <rFont val="Calibri"/>
        <family val="2"/>
        <scheme val="minor"/>
      </rPr>
      <t>), mentre que al Grau Mitjà les matrícules a distància equivalen a un 37% d'aquelles presencials i semipresencials. A la resta de l'AMB la realitat és força diferent: l'alumnat a distància equival a un 4% de l'alumnat presencial i sempresencial al Grau Mitjà i a un 12% quan es tracta del Grau Superior.</t>
    </r>
  </si>
  <si>
    <r>
      <t>La distribució de gènere a la matriculació d'FP a distància és pràcticament inversa a la de les modalitats presencial i semipresencial</t>
    </r>
    <r>
      <rPr>
        <sz val="11"/>
        <rFont val="Calibri"/>
        <family val="2"/>
        <scheme val="minor"/>
      </rPr>
      <t xml:space="preserve"> (veure taula i gràfic 3.6</t>
    </r>
    <r>
      <rPr>
        <sz val="11"/>
        <color theme="1"/>
        <rFont val="Calibri"/>
        <family val="2"/>
        <scheme val="minor"/>
      </rPr>
      <t>) i dual (</t>
    </r>
    <r>
      <rPr>
        <sz val="11"/>
        <rFont val="Calibri"/>
        <family val="2"/>
        <scheme val="minor"/>
      </rPr>
      <t>veure taula i gràfic 5.15). Si al total de l'AMB havíem vist qu</t>
    </r>
    <r>
      <rPr>
        <sz val="11"/>
        <color theme="1"/>
        <rFont val="Calibri"/>
        <family val="2"/>
        <scheme val="minor"/>
      </rPr>
      <t>e les dones suposen un 43% de l'alumnat presencial i semipresencial, al cas de l'FP a distància representen el 60%. Aquesta distribució es manté pràcticament igual a Barcelona, mentre que a la resta de l'AMB s'accentua la diferència una mica més: les dones passen de representar un 42% de l'alumnat presencial i semipresencial a un 63% en el cas a distànci</t>
    </r>
    <r>
      <rPr>
        <sz val="11"/>
        <rFont val="Calibri"/>
        <family val="2"/>
        <scheme val="minor"/>
      </rPr>
      <t>a. Aquesta major presència de dones als estudis a distància probablement té a veure, entre d'altres factors, amb la necessitat de conciliació d'estudis amb la vida familiar, al recaure en les dones una major càrrega de responsabilitats i feina de cures.</t>
    </r>
  </si>
  <si>
    <t>6. PFI i Formació Professional per a l'ocupació (FPO)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</si>
</sst>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 _€_-;\-* #,##0\ _€_-;_-* &quot;-&quot;??\ _€_-;_-@_-"/>
    <numFmt numFmtId="165" formatCode="###0"/>
    <numFmt numFmtId="166" formatCode="0.0%"/>
    <numFmt numFmtId="167"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sz val="12"/>
      <color theme="1"/>
      <name val="Calibri"/>
      <family val="2"/>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29">
    <xf numFmtId="0" fontId="0" fillId="0" borderId="0" xfId="0"/>
    <xf numFmtId="0" fontId="0" fillId="2" borderId="0" xfId="0" applyFill="1"/>
    <xf numFmtId="0" fontId="2" fillId="2" borderId="1" xfId="0" applyFont="1" applyFill="1" applyBorder="1"/>
    <xf numFmtId="0" fontId="0" fillId="2" borderId="0" xfId="0" applyFill="1" applyBorder="1"/>
    <xf numFmtId="0" fontId="0" fillId="2" borderId="1" xfId="0" applyFill="1" applyBorder="1"/>
    <xf numFmtId="0" fontId="0" fillId="3" borderId="0" xfId="0" applyFont="1" applyFill="1" applyBorder="1" applyAlignment="1">
      <alignment horizontal="left"/>
    </xf>
    <xf numFmtId="0" fontId="0" fillId="3" borderId="1" xfId="0" applyFont="1" applyFill="1" applyBorder="1" applyAlignment="1">
      <alignment horizontal="left"/>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xf numFmtId="0" fontId="0" fillId="2" borderId="0" xfId="0" applyFill="1" applyAlignment="1">
      <alignment horizontal="left"/>
    </xf>
    <xf numFmtId="49" fontId="2" fillId="2" borderId="1" xfId="0" applyNumberFormat="1" applyFont="1" applyFill="1" applyBorder="1" applyAlignment="1">
      <alignment horizontal="center" vertical="center"/>
    </xf>
    <xf numFmtId="0" fontId="0" fillId="2" borderId="0" xfId="0" applyFill="1" applyAlignment="1">
      <alignment horizontal="center" vertical="center"/>
    </xf>
    <xf numFmtId="0" fontId="0" fillId="2" borderId="2" xfId="0" applyFill="1" applyBorder="1" applyAlignment="1">
      <alignment horizontal="center" vertical="center"/>
    </xf>
    <xf numFmtId="9" fontId="0" fillId="2" borderId="1" xfId="0" applyNumberFormat="1" applyFill="1" applyBorder="1" applyAlignment="1">
      <alignment horizontal="center" vertical="center"/>
    </xf>
    <xf numFmtId="0" fontId="0" fillId="2" borderId="1" xfId="0" applyFill="1" applyBorder="1" applyAlignment="1">
      <alignment horizontal="left"/>
    </xf>
    <xf numFmtId="3" fontId="0" fillId="3" borderId="2" xfId="0" applyNumberFormat="1" applyFont="1" applyFill="1" applyBorder="1" applyAlignment="1">
      <alignment horizontal="center" vertical="center"/>
    </xf>
    <xf numFmtId="3" fontId="0" fillId="3" borderId="0" xfId="0" applyNumberFormat="1" applyFont="1" applyFill="1" applyBorder="1" applyAlignment="1">
      <alignment horizontal="center" vertical="center"/>
    </xf>
    <xf numFmtId="3" fontId="0" fillId="3" borderId="1" xfId="0" applyNumberFormat="1" applyFont="1" applyFill="1" applyBorder="1" applyAlignment="1">
      <alignment horizontal="center" vertical="center"/>
    </xf>
    <xf numFmtId="3" fontId="0" fillId="2" borderId="0" xfId="0" applyNumberFormat="1" applyFill="1" applyBorder="1" applyAlignment="1">
      <alignment horizontal="center" vertical="center"/>
    </xf>
    <xf numFmtId="3" fontId="0" fillId="2" borderId="1" xfId="0" applyNumberFormat="1" applyFill="1" applyBorder="1" applyAlignment="1">
      <alignment horizontal="center" vertical="center"/>
    </xf>
    <xf numFmtId="164" fontId="0" fillId="2" borderId="0" xfId="1" applyNumberFormat="1" applyFont="1" applyFill="1" applyAlignment="1">
      <alignment horizontal="center" vertical="center"/>
    </xf>
    <xf numFmtId="3" fontId="0" fillId="2" borderId="0" xfId="1" applyNumberFormat="1" applyFont="1" applyFill="1" applyAlignment="1">
      <alignment horizontal="center" vertical="center"/>
    </xf>
    <xf numFmtId="3" fontId="0" fillId="2" borderId="1" xfId="1" applyNumberFormat="1" applyFont="1" applyFill="1" applyBorder="1" applyAlignment="1">
      <alignment horizontal="center" vertical="center"/>
    </xf>
    <xf numFmtId="0" fontId="2" fillId="2" borderId="3" xfId="0" applyFont="1" applyFill="1" applyBorder="1"/>
    <xf numFmtId="3" fontId="0" fillId="2" borderId="0" xfId="0" applyNumberFormat="1" applyFill="1" applyAlignment="1">
      <alignment horizontal="center" vertical="center"/>
    </xf>
    <xf numFmtId="9" fontId="0" fillId="2" borderId="0" xfId="0" applyNumberFormat="1" applyFill="1" applyAlignment="1">
      <alignment horizontal="center" vertical="center"/>
    </xf>
    <xf numFmtId="0" fontId="3"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xf numFmtId="0" fontId="0" fillId="2" borderId="1" xfId="0" applyFill="1" applyBorder="1" applyAlignment="1">
      <alignment horizontal="center" vertical="center"/>
    </xf>
    <xf numFmtId="0" fontId="0" fillId="2" borderId="0" xfId="0" applyFill="1" applyAlignment="1">
      <alignment vertical="top"/>
    </xf>
    <xf numFmtId="0" fontId="0" fillId="2" borderId="0" xfId="0" applyFill="1" applyAlignment="1">
      <alignment vertical="top" wrapText="1"/>
    </xf>
    <xf numFmtId="0" fontId="2" fillId="2" borderId="4" xfId="0" applyFont="1" applyFill="1" applyBorder="1"/>
    <xf numFmtId="0" fontId="0" fillId="2" borderId="2" xfId="0" applyFill="1" applyBorder="1" applyAlignment="1">
      <alignment vertical="top"/>
    </xf>
    <xf numFmtId="0" fontId="0" fillId="2" borderId="5" xfId="0" applyFill="1" applyBorder="1" applyAlignment="1">
      <alignment vertical="top"/>
    </xf>
    <xf numFmtId="0" fontId="0" fillId="2" borderId="0" xfId="0" applyFill="1" applyBorder="1" applyAlignment="1">
      <alignment horizontal="left"/>
    </xf>
    <xf numFmtId="0" fontId="0" fillId="2" borderId="0" xfId="0" applyFill="1" applyBorder="1" applyAlignment="1">
      <alignment horizontal="center" vertical="center"/>
    </xf>
    <xf numFmtId="0" fontId="0" fillId="2" borderId="2" xfId="0" applyFill="1" applyBorder="1"/>
    <xf numFmtId="3" fontId="0" fillId="2" borderId="2" xfId="0" applyNumberFormat="1" applyFill="1" applyBorder="1" applyAlignment="1">
      <alignment horizontal="center" vertical="center"/>
    </xf>
    <xf numFmtId="0" fontId="0" fillId="2" borderId="5" xfId="0" applyFill="1" applyBorder="1"/>
    <xf numFmtId="164" fontId="0" fillId="2" borderId="0" xfId="1" applyNumberFormat="1" applyFont="1" applyFill="1"/>
    <xf numFmtId="164" fontId="2" fillId="2" borderId="0" xfId="1" applyNumberFormat="1" applyFont="1" applyFill="1"/>
    <xf numFmtId="164" fontId="2" fillId="2" borderId="1" xfId="1" applyNumberFormat="1" applyFont="1" applyFill="1" applyBorder="1"/>
    <xf numFmtId="164" fontId="0" fillId="2" borderId="1" xfId="1" applyNumberFormat="1" applyFont="1" applyFill="1" applyBorder="1"/>
    <xf numFmtId="164" fontId="2" fillId="2" borderId="4" xfId="1" applyNumberFormat="1" applyFont="1" applyFill="1" applyBorder="1"/>
    <xf numFmtId="164" fontId="0" fillId="2" borderId="2" xfId="1" applyNumberFormat="1" applyFont="1" applyFill="1" applyBorder="1"/>
    <xf numFmtId="164" fontId="0" fillId="2" borderId="5" xfId="1" applyNumberFormat="1" applyFont="1" applyFill="1" applyBorder="1"/>
    <xf numFmtId="9" fontId="0" fillId="2" borderId="0" xfId="0" applyNumberFormat="1" applyFill="1"/>
    <xf numFmtId="166" fontId="0" fillId="2" borderId="0" xfId="0" applyNumberFormat="1" applyFill="1"/>
    <xf numFmtId="167" fontId="0" fillId="2" borderId="0" xfId="0" applyNumberFormat="1" applyFill="1"/>
    <xf numFmtId="0" fontId="4" fillId="2" borderId="0" xfId="0" applyFont="1" applyFill="1" applyAlignment="1">
      <alignment vertical="top"/>
    </xf>
    <xf numFmtId="0" fontId="4" fillId="2" borderId="2" xfId="0" applyFont="1" applyFill="1" applyBorder="1" applyAlignment="1">
      <alignment vertical="top"/>
    </xf>
    <xf numFmtId="0" fontId="4" fillId="2" borderId="5" xfId="0" applyFont="1" applyFill="1" applyBorder="1" applyAlignment="1">
      <alignment vertical="top"/>
    </xf>
    <xf numFmtId="0" fontId="0" fillId="2" borderId="0" xfId="0" applyFill="1" applyAlignment="1">
      <alignment horizontal="left" vertical="center"/>
    </xf>
    <xf numFmtId="1" fontId="0" fillId="2" borderId="0" xfId="0" applyNumberFormat="1" applyFill="1"/>
    <xf numFmtId="166" fontId="0" fillId="2" borderId="0" xfId="0" applyNumberFormat="1" applyFill="1" applyAlignment="1">
      <alignment horizontal="center" vertical="center"/>
    </xf>
    <xf numFmtId="0" fontId="2" fillId="2" borderId="9" xfId="0" applyFont="1" applyFill="1" applyBorder="1" applyAlignment="1">
      <alignment horizontal="center" vertical="center"/>
    </xf>
    <xf numFmtId="3" fontId="0" fillId="2" borderId="7" xfId="0" applyNumberFormat="1" applyFill="1" applyBorder="1" applyAlignment="1">
      <alignment horizontal="center" vertical="center"/>
    </xf>
    <xf numFmtId="3" fontId="0" fillId="2" borderId="9" xfId="0" applyNumberFormat="1" applyFill="1" applyBorder="1" applyAlignment="1">
      <alignment horizontal="center" vertical="center"/>
    </xf>
    <xf numFmtId="0" fontId="0" fillId="2" borderId="1" xfId="0" applyFont="1" applyFill="1" applyBorder="1"/>
    <xf numFmtId="166" fontId="0" fillId="2" borderId="1" xfId="0" applyNumberFormat="1" applyFill="1" applyBorder="1" applyAlignment="1">
      <alignment horizontal="center" vertical="center"/>
    </xf>
    <xf numFmtId="0" fontId="0" fillId="2" borderId="5" xfId="0" applyFill="1" applyBorder="1" applyAlignment="1">
      <alignment horizontal="center" vertical="center"/>
    </xf>
    <xf numFmtId="165" fontId="0" fillId="2" borderId="0" xfId="0" applyNumberFormat="1" applyFill="1"/>
    <xf numFmtId="165" fontId="0" fillId="2" borderId="0" xfId="0" applyNumberFormat="1" applyFill="1" applyAlignment="1">
      <alignment horizontal="center" vertical="center"/>
    </xf>
    <xf numFmtId="164" fontId="2" fillId="2" borderId="0" xfId="1" applyNumberFormat="1" applyFont="1" applyFill="1" applyBorder="1"/>
    <xf numFmtId="164" fontId="0" fillId="2" borderId="0" xfId="1" applyNumberFormat="1" applyFont="1" applyFill="1" applyBorder="1"/>
    <xf numFmtId="0" fontId="0" fillId="2" borderId="1" xfId="0" applyFont="1" applyFill="1" applyBorder="1" applyAlignment="1">
      <alignment horizontal="left"/>
    </xf>
    <xf numFmtId="0" fontId="2" fillId="3" borderId="0" xfId="0" applyFont="1" applyFill="1" applyBorder="1" applyAlignment="1">
      <alignment horizontal="left"/>
    </xf>
    <xf numFmtId="0" fontId="2" fillId="3" borderId="0" xfId="0" applyFont="1" applyFill="1" applyBorder="1" applyAlignment="1">
      <alignment horizontal="left" vertical="center"/>
    </xf>
    <xf numFmtId="0" fontId="2" fillId="2" borderId="0" xfId="0" applyFont="1" applyFill="1" applyBorder="1" applyAlignment="1">
      <alignment horizontal="center" vertical="center"/>
    </xf>
    <xf numFmtId="49" fontId="2" fillId="2" borderId="0" xfId="0" applyNumberFormat="1" applyFont="1" applyFill="1" applyBorder="1" applyAlignment="1">
      <alignment horizontal="center" vertical="center"/>
    </xf>
    <xf numFmtId="0" fontId="0" fillId="2" borderId="4" xfId="0" applyFill="1" applyBorder="1" applyAlignment="1">
      <alignment horizontal="left"/>
    </xf>
    <xf numFmtId="0" fontId="2" fillId="2" borderId="0" xfId="0" applyFont="1" applyFill="1" applyAlignment="1">
      <alignment horizontal="left" vertical="center"/>
    </xf>
    <xf numFmtId="164" fontId="0" fillId="2" borderId="1" xfId="1" applyNumberFormat="1" applyFont="1" applyFill="1" applyBorder="1" applyAlignment="1">
      <alignment horizontal="center" vertical="center"/>
    </xf>
    <xf numFmtId="164" fontId="0" fillId="2" borderId="0" xfId="0" applyNumberFormat="1" applyFill="1"/>
    <xf numFmtId="1" fontId="5" fillId="2" borderId="0" xfId="0" applyNumberFormat="1" applyFont="1" applyFill="1"/>
    <xf numFmtId="3" fontId="0" fillId="2" borderId="0" xfId="0" applyNumberFormat="1" applyFill="1"/>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3" fontId="0" fillId="2" borderId="3" xfId="0" applyNumberFormat="1" applyFill="1" applyBorder="1" applyAlignment="1">
      <alignment horizontal="center" vertical="center"/>
    </xf>
    <xf numFmtId="167" fontId="0" fillId="2" borderId="5" xfId="0" applyNumberFormat="1" applyFill="1" applyBorder="1"/>
    <xf numFmtId="1" fontId="0" fillId="2" borderId="2" xfId="0" applyNumberFormat="1" applyFill="1" applyBorder="1"/>
    <xf numFmtId="3" fontId="0" fillId="2" borderId="2" xfId="0" applyNumberFormat="1" applyFill="1" applyBorder="1"/>
    <xf numFmtId="0" fontId="0" fillId="3" borderId="1" xfId="0" applyFill="1" applyBorder="1" applyAlignment="1">
      <alignment horizontal="left"/>
    </xf>
    <xf numFmtId="0" fontId="2" fillId="3" borderId="1" xfId="0" applyFont="1" applyFill="1" applyBorder="1" applyAlignment="1">
      <alignment horizontal="center" vertical="center"/>
    </xf>
    <xf numFmtId="0" fontId="6" fillId="2" borderId="0" xfId="2" applyFill="1"/>
    <xf numFmtId="0" fontId="6" fillId="2" borderId="0" xfId="2" applyFill="1" applyBorder="1"/>
    <xf numFmtId="164" fontId="2" fillId="2" borderId="0" xfId="3" applyNumberFormat="1" applyFont="1" applyFill="1"/>
    <xf numFmtId="0" fontId="6" fillId="2" borderId="0" xfId="2" applyFill="1" applyAlignment="1" applyProtection="1">
      <alignment horizontal="right"/>
    </xf>
    <xf numFmtId="0" fontId="7" fillId="2" borderId="0" xfId="0" applyFont="1" applyFill="1"/>
    <xf numFmtId="0" fontId="7" fillId="2" borderId="1" xfId="0" applyFont="1" applyFill="1" applyBorder="1"/>
    <xf numFmtId="0" fontId="8" fillId="2" borderId="0" xfId="0" applyFont="1" applyFill="1"/>
    <xf numFmtId="0" fontId="0" fillId="2" borderId="0" xfId="0" applyFont="1" applyFill="1"/>
    <xf numFmtId="0" fontId="6" fillId="2" borderId="0" xfId="2" applyFont="1" applyFill="1" applyBorder="1"/>
    <xf numFmtId="0" fontId="6" fillId="2" borderId="0" xfId="2" applyFont="1" applyFill="1"/>
    <xf numFmtId="0" fontId="6" fillId="2" borderId="0" xfId="2" applyFill="1" applyAlignment="1">
      <alignment horizontal="left" vertical="center"/>
    </xf>
    <xf numFmtId="9" fontId="0" fillId="2" borderId="0" xfId="0" applyNumberFormat="1" applyFill="1" applyBorder="1" applyAlignment="1">
      <alignment horizontal="center" vertical="center"/>
    </xf>
    <xf numFmtId="0" fontId="0" fillId="2" borderId="6" xfId="0" applyFill="1" applyBorder="1" applyAlignment="1">
      <alignment horizontal="left" vertical="top" wrapText="1"/>
    </xf>
    <xf numFmtId="0" fontId="0" fillId="2" borderId="0"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1" xfId="0" applyFill="1" applyBorder="1" applyAlignment="1">
      <alignment horizontal="left" vertical="top" wrapText="1"/>
    </xf>
    <xf numFmtId="0" fontId="0" fillId="2" borderId="9" xfId="0" applyFill="1" applyBorder="1" applyAlignment="1">
      <alignment horizontal="left" vertical="top" wrapText="1"/>
    </xf>
    <xf numFmtId="0" fontId="0" fillId="2" borderId="2" xfId="0" applyFill="1" applyBorder="1" applyAlignment="1">
      <alignment horizontal="left" vertical="center"/>
    </xf>
    <xf numFmtId="0" fontId="0" fillId="2" borderId="0" xfId="0" applyFill="1" applyBorder="1" applyAlignment="1">
      <alignment horizontal="left" vertical="center"/>
    </xf>
    <xf numFmtId="0" fontId="0" fillId="2" borderId="1" xfId="0" applyFill="1" applyBorder="1" applyAlignment="1">
      <alignment horizontal="left" vertical="center"/>
    </xf>
    <xf numFmtId="0" fontId="4" fillId="2" borderId="6"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9" xfId="0" applyFont="1" applyFill="1" applyBorder="1" applyAlignment="1">
      <alignment horizontal="left" vertical="top" wrapTex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0" fontId="0" fillId="2" borderId="4" xfId="0" applyFill="1" applyBorder="1" applyAlignment="1">
      <alignment horizontal="left" vertical="top" wrapText="1"/>
    </xf>
    <xf numFmtId="0" fontId="0" fillId="2" borderId="2" xfId="0" applyFill="1" applyBorder="1" applyAlignment="1">
      <alignment horizontal="left" vertical="top" wrapText="1"/>
    </xf>
    <xf numFmtId="0" fontId="0" fillId="2" borderId="5" xfId="0" applyFill="1" applyBorder="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justify" vertical="top"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1" xfId="0" applyFill="1" applyBorder="1" applyAlignment="1">
      <alignment horizontal="left" vertical="center" wrapText="1"/>
    </xf>
    <xf numFmtId="0" fontId="0" fillId="2" borderId="9" xfId="0" applyFill="1" applyBorder="1" applyAlignment="1">
      <alignment horizontal="left" vertical="center" wrapText="1"/>
    </xf>
  </cellXfs>
  <cellStyles count="4">
    <cellStyle name="Hipervínculo" xfId="2" builtinId="8"/>
    <cellStyle name="Millares" xfId="1" builtinId="3"/>
    <cellStyle name="Millares 2" xf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4.png"/><Relationship Id="rId1" Type="http://schemas.openxmlformats.org/officeDocument/2006/relationships/image" Target="../media/image4.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5.png"/><Relationship Id="rId1" Type="http://schemas.openxmlformats.org/officeDocument/2006/relationships/image" Target="../media/image4.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6.png"/><Relationship Id="rId1" Type="http://schemas.openxmlformats.org/officeDocument/2006/relationships/image" Target="../media/image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144780</xdr:colOff>
      <xdr:row>0</xdr:row>
      <xdr:rowOff>0</xdr:rowOff>
    </xdr:from>
    <xdr:to>
      <xdr:col>8</xdr:col>
      <xdr:colOff>358139</xdr:colOff>
      <xdr:row>23</xdr:row>
      <xdr:rowOff>76199</xdr:rowOff>
    </xdr:to>
    <xdr:pic>
      <xdr:nvPicPr>
        <xdr:cNvPr id="3" name="Imagen 2">
          <a:extLst>
            <a:ext uri="{FF2B5EF4-FFF2-40B4-BE49-F238E27FC236}">
              <a16:creationId xmlns:a16="http://schemas.microsoft.com/office/drawing/2014/main" xmlns="" id="{C79D7373-22DE-484A-8ABF-BC451610609A}"/>
            </a:ext>
          </a:extLst>
        </xdr:cNvPr>
        <xdr:cNvPicPr/>
      </xdr:nvPicPr>
      <xdr:blipFill>
        <a:blip xmlns:r="http://schemas.openxmlformats.org/officeDocument/2006/relationships" r:embed="rId1"/>
        <a:stretch>
          <a:fillRect/>
        </a:stretch>
      </xdr:blipFill>
      <xdr:spPr>
        <a:xfrm>
          <a:off x="769620" y="0"/>
          <a:ext cx="4587239" cy="4282439"/>
        </a:xfrm>
        <a:prstGeom prst="rect">
          <a:avLst/>
        </a:prstGeom>
      </xdr:spPr>
    </xdr:pic>
    <xdr:clientData/>
  </xdr:twoCellAnchor>
  <xdr:twoCellAnchor editAs="oneCell">
    <xdr:from>
      <xdr:col>0</xdr:col>
      <xdr:colOff>0</xdr:colOff>
      <xdr:row>0</xdr:row>
      <xdr:rowOff>0</xdr:rowOff>
    </xdr:from>
    <xdr:to>
      <xdr:col>1</xdr:col>
      <xdr:colOff>249555</xdr:colOff>
      <xdr:row>3</xdr:row>
      <xdr:rowOff>171450</xdr:rowOff>
    </xdr:to>
    <xdr:pic>
      <xdr:nvPicPr>
        <xdr:cNvPr id="4" name="Imatge 1">
          <a:extLst>
            <a:ext uri="{FF2B5EF4-FFF2-40B4-BE49-F238E27FC236}">
              <a16:creationId xmlns:a16="http://schemas.microsoft.com/office/drawing/2014/main" xmlns="" id="{C1BFDD57-D7DA-454C-8B13-31B9FBD03D5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874395" cy="720090"/>
        </a:xfrm>
        <a:prstGeom prst="rect">
          <a:avLst/>
        </a:prstGeom>
      </xdr:spPr>
    </xdr:pic>
    <xdr:clientData/>
  </xdr:twoCellAnchor>
  <xdr:twoCellAnchor editAs="oneCell">
    <xdr:from>
      <xdr:col>0</xdr:col>
      <xdr:colOff>0</xdr:colOff>
      <xdr:row>22</xdr:row>
      <xdr:rowOff>137160</xdr:rowOff>
    </xdr:from>
    <xdr:to>
      <xdr:col>10</xdr:col>
      <xdr:colOff>55423</xdr:colOff>
      <xdr:row>27</xdr:row>
      <xdr:rowOff>83375</xdr:rowOff>
    </xdr:to>
    <xdr:pic>
      <xdr:nvPicPr>
        <xdr:cNvPr id="5" name="Imagen 4">
          <a:extLst>
            <a:ext uri="{FF2B5EF4-FFF2-40B4-BE49-F238E27FC236}">
              <a16:creationId xmlns:a16="http://schemas.microsoft.com/office/drawing/2014/main" xmlns="" id="{9BE97160-2AE9-4611-82C0-4121625BCED0}"/>
            </a:ext>
          </a:extLst>
        </xdr:cNvPr>
        <xdr:cNvPicPr>
          <a:picLocks noChangeAspect="1"/>
        </xdr:cNvPicPr>
      </xdr:nvPicPr>
      <xdr:blipFill>
        <a:blip xmlns:r="http://schemas.openxmlformats.org/officeDocument/2006/relationships" r:embed="rId3"/>
        <a:stretch>
          <a:fillRect/>
        </a:stretch>
      </xdr:blipFill>
      <xdr:spPr>
        <a:xfrm>
          <a:off x="0" y="4160520"/>
          <a:ext cx="6303823" cy="8606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733425</xdr:colOff>
      <xdr:row>3</xdr:row>
      <xdr:rowOff>171450</xdr:rowOff>
    </xdr:to>
    <xdr:pic>
      <xdr:nvPicPr>
        <xdr:cNvPr id="3" name="Imatge 2" descr="logo FBCNFP millor resolució.jpg">
          <a:extLst>
            <a:ext uri="{FF2B5EF4-FFF2-40B4-BE49-F238E27FC236}">
              <a16:creationId xmlns:a16="http://schemas.microsoft.com/office/drawing/2014/main" xmlns="" id="{00000000-0008-0000-0A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7621</xdr:colOff>
      <xdr:row>13</xdr:row>
      <xdr:rowOff>175260</xdr:rowOff>
    </xdr:from>
    <xdr:to>
      <xdr:col>8</xdr:col>
      <xdr:colOff>102319</xdr:colOff>
      <xdr:row>29</xdr:row>
      <xdr:rowOff>30479</xdr:rowOff>
    </xdr:to>
    <xdr:pic>
      <xdr:nvPicPr>
        <xdr:cNvPr id="2" name="Imagen 1">
          <a:extLst>
            <a:ext uri="{FF2B5EF4-FFF2-40B4-BE49-F238E27FC236}">
              <a16:creationId xmlns:a16="http://schemas.microsoft.com/office/drawing/2014/main" xmlns="" id="{99363007-D4D2-48D9-9EA9-3D747EB744A1}"/>
            </a:ext>
          </a:extLst>
        </xdr:cNvPr>
        <xdr:cNvPicPr>
          <a:picLocks noChangeAspect="1"/>
        </xdr:cNvPicPr>
      </xdr:nvPicPr>
      <xdr:blipFill>
        <a:blip xmlns:r="http://schemas.openxmlformats.org/officeDocument/2006/relationships" r:embed="rId2"/>
        <a:stretch>
          <a:fillRect/>
        </a:stretch>
      </xdr:blipFill>
      <xdr:spPr>
        <a:xfrm>
          <a:off x="137161" y="2552700"/>
          <a:ext cx="4118058" cy="27889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xdr:colOff>
      <xdr:row>3</xdr:row>
      <xdr:rowOff>171450</xdr:rowOff>
    </xdr:to>
    <xdr:pic>
      <xdr:nvPicPr>
        <xdr:cNvPr id="3" name="Imatge 2" descr="logo FBCNFP millor resolució.jpg">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38099</xdr:colOff>
      <xdr:row>15</xdr:row>
      <xdr:rowOff>144780</xdr:rowOff>
    </xdr:from>
    <xdr:to>
      <xdr:col>8</xdr:col>
      <xdr:colOff>514950</xdr:colOff>
      <xdr:row>33</xdr:row>
      <xdr:rowOff>22860</xdr:rowOff>
    </xdr:to>
    <xdr:pic>
      <xdr:nvPicPr>
        <xdr:cNvPr id="2" name="Imagen 1">
          <a:extLst>
            <a:ext uri="{FF2B5EF4-FFF2-40B4-BE49-F238E27FC236}">
              <a16:creationId xmlns:a16="http://schemas.microsoft.com/office/drawing/2014/main" xmlns="" id="{D43BF9F6-3562-4AE4-B7BE-3F8EC6A7C9A4}"/>
            </a:ext>
          </a:extLst>
        </xdr:cNvPr>
        <xdr:cNvPicPr>
          <a:picLocks noChangeAspect="1"/>
        </xdr:cNvPicPr>
      </xdr:nvPicPr>
      <xdr:blipFill>
        <a:blip xmlns:r="http://schemas.openxmlformats.org/officeDocument/2006/relationships" r:embed="rId2"/>
        <a:stretch>
          <a:fillRect/>
        </a:stretch>
      </xdr:blipFill>
      <xdr:spPr>
        <a:xfrm>
          <a:off x="38099" y="2887980"/>
          <a:ext cx="5056471" cy="3169920"/>
        </a:xfrm>
        <a:prstGeom prst="rect">
          <a:avLst/>
        </a:prstGeom>
      </xdr:spPr>
    </xdr:pic>
    <xdr:clientData/>
  </xdr:twoCellAnchor>
  <xdr:twoCellAnchor editAs="oneCell">
    <xdr:from>
      <xdr:col>0</xdr:col>
      <xdr:colOff>83820</xdr:colOff>
      <xdr:row>35</xdr:row>
      <xdr:rowOff>160020</xdr:rowOff>
    </xdr:from>
    <xdr:to>
      <xdr:col>9</xdr:col>
      <xdr:colOff>162636</xdr:colOff>
      <xdr:row>51</xdr:row>
      <xdr:rowOff>175260</xdr:rowOff>
    </xdr:to>
    <xdr:pic>
      <xdr:nvPicPr>
        <xdr:cNvPr id="5" name="Imagen 4">
          <a:extLst>
            <a:ext uri="{FF2B5EF4-FFF2-40B4-BE49-F238E27FC236}">
              <a16:creationId xmlns:a16="http://schemas.microsoft.com/office/drawing/2014/main" xmlns="" id="{2140D084-98F4-4DFD-9EA2-E9819F9B6785}"/>
            </a:ext>
          </a:extLst>
        </xdr:cNvPr>
        <xdr:cNvPicPr>
          <a:picLocks noChangeAspect="1"/>
        </xdr:cNvPicPr>
      </xdr:nvPicPr>
      <xdr:blipFill>
        <a:blip xmlns:r="http://schemas.openxmlformats.org/officeDocument/2006/relationships" r:embed="rId3"/>
        <a:stretch>
          <a:fillRect/>
        </a:stretch>
      </xdr:blipFill>
      <xdr:spPr>
        <a:xfrm>
          <a:off x="83820" y="6377940"/>
          <a:ext cx="5268036" cy="29413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3</xdr:row>
      <xdr:rowOff>171450</xdr:rowOff>
    </xdr:to>
    <xdr:pic>
      <xdr:nvPicPr>
        <xdr:cNvPr id="3" name="Imatge 2" descr="logo FBCNFP millor resolució.jpg">
          <a:extLst>
            <a:ext uri="{FF2B5EF4-FFF2-40B4-BE49-F238E27FC236}">
              <a16:creationId xmlns:a16="http://schemas.microsoft.com/office/drawing/2014/main" xmlns="" id="{00000000-0008-0000-0C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106680</xdr:colOff>
      <xdr:row>41</xdr:row>
      <xdr:rowOff>7620</xdr:rowOff>
    </xdr:from>
    <xdr:to>
      <xdr:col>3</xdr:col>
      <xdr:colOff>568826</xdr:colOff>
      <xdr:row>73</xdr:row>
      <xdr:rowOff>9635</xdr:rowOff>
    </xdr:to>
    <xdr:pic>
      <xdr:nvPicPr>
        <xdr:cNvPr id="7" name="Imagen 6">
          <a:extLst>
            <a:ext uri="{FF2B5EF4-FFF2-40B4-BE49-F238E27FC236}">
              <a16:creationId xmlns:a16="http://schemas.microsoft.com/office/drawing/2014/main" xmlns="" id="{1CBB3C6A-B280-4931-A31F-A481C88BC452}"/>
            </a:ext>
          </a:extLst>
        </xdr:cNvPr>
        <xdr:cNvPicPr>
          <a:picLocks noChangeAspect="1"/>
        </xdr:cNvPicPr>
      </xdr:nvPicPr>
      <xdr:blipFill>
        <a:blip xmlns:r="http://schemas.openxmlformats.org/officeDocument/2006/relationships" r:embed="rId2"/>
        <a:stretch>
          <a:fillRect/>
        </a:stretch>
      </xdr:blipFill>
      <xdr:spPr>
        <a:xfrm>
          <a:off x="106680" y="7261860"/>
          <a:ext cx="4310246" cy="56636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714375</xdr:colOff>
      <xdr:row>3</xdr:row>
      <xdr:rowOff>171450</xdr:rowOff>
    </xdr:to>
    <xdr:pic>
      <xdr:nvPicPr>
        <xdr:cNvPr id="2" name="Imatge 1" descr="logo FBCNFP millor resolució.jpg">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1</xdr:colOff>
      <xdr:row>13</xdr:row>
      <xdr:rowOff>0</xdr:rowOff>
    </xdr:from>
    <xdr:to>
      <xdr:col>9</xdr:col>
      <xdr:colOff>281941</xdr:colOff>
      <xdr:row>28</xdr:row>
      <xdr:rowOff>164417</xdr:rowOff>
    </xdr:to>
    <xdr:pic>
      <xdr:nvPicPr>
        <xdr:cNvPr id="3" name="Imagen 2">
          <a:extLst>
            <a:ext uri="{FF2B5EF4-FFF2-40B4-BE49-F238E27FC236}">
              <a16:creationId xmlns:a16="http://schemas.microsoft.com/office/drawing/2014/main" xmlns="" id="{5E29F081-E5EE-4DD1-94EC-775F7006FD39}"/>
            </a:ext>
          </a:extLst>
        </xdr:cNvPr>
        <xdr:cNvPicPr>
          <a:picLocks noChangeAspect="1"/>
        </xdr:cNvPicPr>
      </xdr:nvPicPr>
      <xdr:blipFill>
        <a:blip xmlns:r="http://schemas.openxmlformats.org/officeDocument/2006/relationships" r:embed="rId2"/>
        <a:stretch>
          <a:fillRect/>
        </a:stretch>
      </xdr:blipFill>
      <xdr:spPr>
        <a:xfrm>
          <a:off x="144781" y="2377440"/>
          <a:ext cx="6217920" cy="290761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1" descr="logo FBCNFP millor resolució.jpg">
          <a:extLst>
            <a:ext uri="{FF2B5EF4-FFF2-40B4-BE49-F238E27FC236}">
              <a16:creationId xmlns:a16="http://schemas.microsoft.com/office/drawing/2014/main" xmlns="" id="{AECA9FB2-4387-45DC-8505-7A5725C669BE}"/>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1</xdr:col>
      <xdr:colOff>1</xdr:colOff>
      <xdr:row>16</xdr:row>
      <xdr:rowOff>22860</xdr:rowOff>
    </xdr:from>
    <xdr:ext cx="5242560" cy="2896574"/>
    <xdr:pic>
      <xdr:nvPicPr>
        <xdr:cNvPr id="3" name="Imagen 2">
          <a:extLst>
            <a:ext uri="{FF2B5EF4-FFF2-40B4-BE49-F238E27FC236}">
              <a16:creationId xmlns:a16="http://schemas.microsoft.com/office/drawing/2014/main" xmlns="" id="{E29CF1C8-361C-4DEB-AFA6-5FA475309FE6}"/>
            </a:ext>
          </a:extLst>
        </xdr:cNvPr>
        <xdr:cNvPicPr>
          <a:picLocks noChangeAspect="1"/>
        </xdr:cNvPicPr>
      </xdr:nvPicPr>
      <xdr:blipFill>
        <a:blip xmlns:r="http://schemas.openxmlformats.org/officeDocument/2006/relationships" r:embed="rId2"/>
        <a:stretch>
          <a:fillRect/>
        </a:stretch>
      </xdr:blipFill>
      <xdr:spPr>
        <a:xfrm>
          <a:off x="609601" y="2583180"/>
          <a:ext cx="5242560" cy="2896574"/>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859155" cy="720090"/>
    <xdr:pic>
      <xdr:nvPicPr>
        <xdr:cNvPr id="2" name="Imatge 1" descr="logo FBCNFP millor resolució.jpg">
          <a:extLst>
            <a:ext uri="{FF2B5EF4-FFF2-40B4-BE49-F238E27FC236}">
              <a16:creationId xmlns:a16="http://schemas.microsoft.com/office/drawing/2014/main" xmlns="" id="{17CD72C8-8EFF-44BD-8CA4-06652E53FA66}"/>
            </a:ext>
          </a:extLst>
        </xdr:cNvPr>
        <xdr:cNvPicPr>
          <a:picLocks noChangeAspect="1"/>
        </xdr:cNvPicPr>
      </xdr:nvPicPr>
      <xdr:blipFill>
        <a:blip xmlns:r="http://schemas.openxmlformats.org/officeDocument/2006/relationships" r:embed="rId1" cstate="print"/>
        <a:stretch>
          <a:fillRect/>
        </a:stretch>
      </xdr:blipFill>
      <xdr:spPr>
        <a:xfrm>
          <a:off x="0" y="0"/>
          <a:ext cx="859155" cy="720090"/>
        </a:xfrm>
        <a:prstGeom prst="rect">
          <a:avLst/>
        </a:prstGeom>
      </xdr:spPr>
    </xdr:pic>
    <xdr:clientData/>
  </xdr:oneCellAnchor>
  <xdr:oneCellAnchor>
    <xdr:from>
      <xdr:col>1</xdr:col>
      <xdr:colOff>60960</xdr:colOff>
      <xdr:row>34</xdr:row>
      <xdr:rowOff>106680</xdr:rowOff>
    </xdr:from>
    <xdr:ext cx="4752949" cy="4842207"/>
    <xdr:pic>
      <xdr:nvPicPr>
        <xdr:cNvPr id="3" name="Imagen 2">
          <a:extLst>
            <a:ext uri="{FF2B5EF4-FFF2-40B4-BE49-F238E27FC236}">
              <a16:creationId xmlns:a16="http://schemas.microsoft.com/office/drawing/2014/main" xmlns="" id="{D7996555-13A2-4FA5-AE7B-67BE1CF1330C}"/>
            </a:ext>
          </a:extLst>
        </xdr:cNvPr>
        <xdr:cNvPicPr>
          <a:picLocks noChangeAspect="1"/>
        </xdr:cNvPicPr>
      </xdr:nvPicPr>
      <xdr:blipFill>
        <a:blip xmlns:r="http://schemas.openxmlformats.org/officeDocument/2006/relationships" r:embed="rId2"/>
        <a:stretch>
          <a:fillRect/>
        </a:stretch>
      </xdr:blipFill>
      <xdr:spPr>
        <a:xfrm>
          <a:off x="685800" y="6324600"/>
          <a:ext cx="4752949" cy="4842207"/>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859155" cy="720090"/>
    <xdr:pic>
      <xdr:nvPicPr>
        <xdr:cNvPr id="2" name="Imatge 1" descr="logo FBCNFP millor resolució.jpg">
          <a:extLst>
            <a:ext uri="{FF2B5EF4-FFF2-40B4-BE49-F238E27FC236}">
              <a16:creationId xmlns:a16="http://schemas.microsoft.com/office/drawing/2014/main" xmlns="" id="{F8F8CEF1-6D52-4761-B774-095DD0DB9098}"/>
            </a:ext>
          </a:extLst>
        </xdr:cNvPr>
        <xdr:cNvPicPr>
          <a:picLocks noChangeAspect="1"/>
        </xdr:cNvPicPr>
      </xdr:nvPicPr>
      <xdr:blipFill>
        <a:blip xmlns:r="http://schemas.openxmlformats.org/officeDocument/2006/relationships" r:embed="rId1" cstate="print"/>
        <a:stretch>
          <a:fillRect/>
        </a:stretch>
      </xdr:blipFill>
      <xdr:spPr>
        <a:xfrm>
          <a:off x="0" y="0"/>
          <a:ext cx="859155" cy="720090"/>
        </a:xfrm>
        <a:prstGeom prst="rect">
          <a:avLst/>
        </a:prstGeom>
      </xdr:spPr>
    </xdr:pic>
    <xdr:clientData/>
  </xdr:oneCellAnchor>
  <xdr:oneCellAnchor>
    <xdr:from>
      <xdr:col>1</xdr:col>
      <xdr:colOff>7620</xdr:colOff>
      <xdr:row>35</xdr:row>
      <xdr:rowOff>7620</xdr:rowOff>
    </xdr:from>
    <xdr:ext cx="5120640" cy="5282857"/>
    <xdr:pic>
      <xdr:nvPicPr>
        <xdr:cNvPr id="3" name="Imagen 2">
          <a:extLst>
            <a:ext uri="{FF2B5EF4-FFF2-40B4-BE49-F238E27FC236}">
              <a16:creationId xmlns:a16="http://schemas.microsoft.com/office/drawing/2014/main" xmlns="" id="{62416937-5E9A-43AB-AC36-6D281B178466}"/>
            </a:ext>
          </a:extLst>
        </xdr:cNvPr>
        <xdr:cNvPicPr>
          <a:picLocks noChangeAspect="1"/>
        </xdr:cNvPicPr>
      </xdr:nvPicPr>
      <xdr:blipFill>
        <a:blip xmlns:r="http://schemas.openxmlformats.org/officeDocument/2006/relationships" r:embed="rId2"/>
        <a:stretch>
          <a:fillRect/>
        </a:stretch>
      </xdr:blipFill>
      <xdr:spPr>
        <a:xfrm>
          <a:off x="617220" y="6408420"/>
          <a:ext cx="5120640" cy="5282857"/>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1" descr="logo FBCNFP millor resolució.jpg">
          <a:extLst>
            <a:ext uri="{FF2B5EF4-FFF2-40B4-BE49-F238E27FC236}">
              <a16:creationId xmlns:a16="http://schemas.microsoft.com/office/drawing/2014/main" xmlns="" id="{368D3FEC-E11A-490D-891C-4FA8B5108508}"/>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0</xdr:col>
      <xdr:colOff>144780</xdr:colOff>
      <xdr:row>14</xdr:row>
      <xdr:rowOff>22861</xdr:rowOff>
    </xdr:from>
    <xdr:ext cx="4919965" cy="2712720"/>
    <xdr:pic>
      <xdr:nvPicPr>
        <xdr:cNvPr id="3" name="Imagen 2">
          <a:extLst>
            <a:ext uri="{FF2B5EF4-FFF2-40B4-BE49-F238E27FC236}">
              <a16:creationId xmlns:a16="http://schemas.microsoft.com/office/drawing/2014/main" xmlns="" id="{3FE72A63-5619-4C19-8EA4-CE77038F2552}"/>
            </a:ext>
          </a:extLst>
        </xdr:cNvPr>
        <xdr:cNvPicPr>
          <a:picLocks noChangeAspect="1"/>
        </xdr:cNvPicPr>
      </xdr:nvPicPr>
      <xdr:blipFill>
        <a:blip xmlns:r="http://schemas.openxmlformats.org/officeDocument/2006/relationships" r:embed="rId2"/>
        <a:stretch>
          <a:fillRect/>
        </a:stretch>
      </xdr:blipFill>
      <xdr:spPr>
        <a:xfrm>
          <a:off x="144780" y="2583181"/>
          <a:ext cx="4919965" cy="271272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1" descr="logo FBCNFP millor resolució.jpg">
          <a:extLst>
            <a:ext uri="{FF2B5EF4-FFF2-40B4-BE49-F238E27FC236}">
              <a16:creationId xmlns:a16="http://schemas.microsoft.com/office/drawing/2014/main" xmlns="" id="{D43349A3-7E2B-4CE6-998D-394E8F39784C}"/>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859155" cy="720090"/>
    <xdr:pic>
      <xdr:nvPicPr>
        <xdr:cNvPr id="2" name="Imatge 1" descr="logo FBCNFP millor resolució.jpg">
          <a:extLst>
            <a:ext uri="{FF2B5EF4-FFF2-40B4-BE49-F238E27FC236}">
              <a16:creationId xmlns:a16="http://schemas.microsoft.com/office/drawing/2014/main" xmlns="" id="{CE3D30A4-D311-41BF-B46D-689D6E68BCAF}"/>
            </a:ext>
          </a:extLst>
        </xdr:cNvPr>
        <xdr:cNvPicPr>
          <a:picLocks noChangeAspect="1"/>
        </xdr:cNvPicPr>
      </xdr:nvPicPr>
      <xdr:blipFill>
        <a:blip xmlns:r="http://schemas.openxmlformats.org/officeDocument/2006/relationships" r:embed="rId1" cstate="print"/>
        <a:stretch>
          <a:fillRect/>
        </a:stretch>
      </xdr:blipFill>
      <xdr:spPr>
        <a:xfrm>
          <a:off x="0" y="0"/>
          <a:ext cx="859155" cy="720090"/>
        </a:xfrm>
        <a:prstGeom prst="rect">
          <a:avLst/>
        </a:prstGeom>
      </xdr:spPr>
    </xdr:pic>
    <xdr:clientData/>
  </xdr:oneCellAnchor>
  <xdr:oneCellAnchor>
    <xdr:from>
      <xdr:col>1</xdr:col>
      <xdr:colOff>0</xdr:colOff>
      <xdr:row>15</xdr:row>
      <xdr:rowOff>160020</xdr:rowOff>
    </xdr:from>
    <xdr:ext cx="4315653" cy="2567940"/>
    <xdr:pic>
      <xdr:nvPicPr>
        <xdr:cNvPr id="3" name="Imagen 2">
          <a:extLst>
            <a:ext uri="{FF2B5EF4-FFF2-40B4-BE49-F238E27FC236}">
              <a16:creationId xmlns:a16="http://schemas.microsoft.com/office/drawing/2014/main" xmlns="" id="{C27C7CB2-CE37-4772-9487-4766F12BFB04}"/>
            </a:ext>
          </a:extLst>
        </xdr:cNvPr>
        <xdr:cNvPicPr>
          <a:picLocks noChangeAspect="1"/>
        </xdr:cNvPicPr>
      </xdr:nvPicPr>
      <xdr:blipFill>
        <a:blip xmlns:r="http://schemas.openxmlformats.org/officeDocument/2006/relationships" r:embed="rId2"/>
        <a:stretch>
          <a:fillRect/>
        </a:stretch>
      </xdr:blipFill>
      <xdr:spPr>
        <a:xfrm>
          <a:off x="609600" y="2537460"/>
          <a:ext cx="4315653" cy="25679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233001</xdr:colOff>
      <xdr:row>3</xdr:row>
      <xdr:rowOff>172636</xdr:rowOff>
    </xdr:to>
    <xdr:pic>
      <xdr:nvPicPr>
        <xdr:cNvPr id="6" name="Imatge 1" descr="logo FBCNFP millor resolució.jpg">
          <a:extLst>
            <a:ext uri="{FF2B5EF4-FFF2-40B4-BE49-F238E27FC236}">
              <a16:creationId xmlns:a16="http://schemas.microsoft.com/office/drawing/2014/main" xmlns="" id="{951772CC-98C0-4008-8FFE-24696595BD70}"/>
            </a:ext>
          </a:extLst>
        </xdr:cNvPr>
        <xdr:cNvPicPr>
          <a:picLocks noChangeAspect="1"/>
        </xdr:cNvPicPr>
      </xdr:nvPicPr>
      <xdr:blipFill>
        <a:blip xmlns:r="http://schemas.openxmlformats.org/officeDocument/2006/relationships" r:embed="rId1" cstate="print"/>
        <a:stretch>
          <a:fillRect/>
        </a:stretch>
      </xdr:blipFill>
      <xdr:spPr>
        <a:xfrm>
          <a:off x="0" y="0"/>
          <a:ext cx="857841" cy="721276"/>
        </a:xfrm>
        <a:prstGeom prst="rect">
          <a:avLst/>
        </a:prstGeom>
      </xdr:spPr>
    </xdr:pic>
    <xdr:clientData/>
  </xdr:twoCellAnchor>
  <xdr:twoCellAnchor editAs="oneCell">
    <xdr:from>
      <xdr:col>1</xdr:col>
      <xdr:colOff>441961</xdr:colOff>
      <xdr:row>0</xdr:row>
      <xdr:rowOff>0</xdr:rowOff>
    </xdr:from>
    <xdr:to>
      <xdr:col>8</xdr:col>
      <xdr:colOff>53341</xdr:colOff>
      <xdr:row>6</xdr:row>
      <xdr:rowOff>63765</xdr:rowOff>
    </xdr:to>
    <xdr:pic>
      <xdr:nvPicPr>
        <xdr:cNvPr id="7" name="Imagen 6">
          <a:extLst>
            <a:ext uri="{FF2B5EF4-FFF2-40B4-BE49-F238E27FC236}">
              <a16:creationId xmlns:a16="http://schemas.microsoft.com/office/drawing/2014/main" xmlns="" id="{16759C1C-19EE-492F-BEFA-B99F9F163503}"/>
            </a:ext>
          </a:extLst>
        </xdr:cNvPr>
        <xdr:cNvPicPr>
          <a:picLocks noChangeAspect="1"/>
        </xdr:cNvPicPr>
      </xdr:nvPicPr>
      <xdr:blipFill>
        <a:blip xmlns:r="http://schemas.openxmlformats.org/officeDocument/2006/relationships" r:embed="rId2"/>
        <a:stretch>
          <a:fillRect/>
        </a:stretch>
      </xdr:blipFill>
      <xdr:spPr>
        <a:xfrm>
          <a:off x="1051561" y="0"/>
          <a:ext cx="3154680" cy="116104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1" descr="logo FBCNFP millor resolució.jpg">
          <a:extLst>
            <a:ext uri="{FF2B5EF4-FFF2-40B4-BE49-F238E27FC236}">
              <a16:creationId xmlns:a16="http://schemas.microsoft.com/office/drawing/2014/main" xmlns="" id="{A993421D-400A-4C58-82A4-2FC6250439D0}"/>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0</xdr:col>
      <xdr:colOff>137161</xdr:colOff>
      <xdr:row>13</xdr:row>
      <xdr:rowOff>175260</xdr:rowOff>
    </xdr:from>
    <xdr:ext cx="5052059" cy="2782377"/>
    <xdr:pic>
      <xdr:nvPicPr>
        <xdr:cNvPr id="3" name="Imagen 2">
          <a:extLst>
            <a:ext uri="{FF2B5EF4-FFF2-40B4-BE49-F238E27FC236}">
              <a16:creationId xmlns:a16="http://schemas.microsoft.com/office/drawing/2014/main" xmlns="" id="{1DA05A14-AD25-4D92-8C72-428FF894F4DE}"/>
            </a:ext>
          </a:extLst>
        </xdr:cNvPr>
        <xdr:cNvPicPr>
          <a:picLocks noChangeAspect="1"/>
        </xdr:cNvPicPr>
      </xdr:nvPicPr>
      <xdr:blipFill>
        <a:blip xmlns:r="http://schemas.openxmlformats.org/officeDocument/2006/relationships" r:embed="rId2"/>
        <a:stretch>
          <a:fillRect/>
        </a:stretch>
      </xdr:blipFill>
      <xdr:spPr>
        <a:xfrm>
          <a:off x="137161" y="2552700"/>
          <a:ext cx="5052059" cy="2782377"/>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864870" cy="720090"/>
    <xdr:pic>
      <xdr:nvPicPr>
        <xdr:cNvPr id="2" name="Imatge 1" descr="logo FBCNFP millor resolució.jpg">
          <a:extLst>
            <a:ext uri="{FF2B5EF4-FFF2-40B4-BE49-F238E27FC236}">
              <a16:creationId xmlns:a16="http://schemas.microsoft.com/office/drawing/2014/main" xmlns="" id="{B8926A65-CBF9-4DBC-80A0-902236BA66BB}"/>
            </a:ext>
          </a:extLst>
        </xdr:cNvPr>
        <xdr:cNvPicPr>
          <a:picLocks noChangeAspect="1"/>
        </xdr:cNvPicPr>
      </xdr:nvPicPr>
      <xdr:blipFill>
        <a:blip xmlns:r="http://schemas.openxmlformats.org/officeDocument/2006/relationships" r:embed="rId1" cstate="print"/>
        <a:stretch>
          <a:fillRect/>
        </a:stretch>
      </xdr:blipFill>
      <xdr:spPr>
        <a:xfrm>
          <a:off x="0" y="0"/>
          <a:ext cx="864870" cy="720090"/>
        </a:xfrm>
        <a:prstGeom prst="rect">
          <a:avLst/>
        </a:prstGeom>
      </xdr:spPr>
    </xdr:pic>
    <xdr:clientData/>
  </xdr:oneCellAnchor>
  <xdr:oneCellAnchor>
    <xdr:from>
      <xdr:col>1</xdr:col>
      <xdr:colOff>38101</xdr:colOff>
      <xdr:row>26</xdr:row>
      <xdr:rowOff>0</xdr:rowOff>
    </xdr:from>
    <xdr:ext cx="4664606" cy="5105399"/>
    <xdr:pic>
      <xdr:nvPicPr>
        <xdr:cNvPr id="3" name="Imagen 2">
          <a:extLst>
            <a:ext uri="{FF2B5EF4-FFF2-40B4-BE49-F238E27FC236}">
              <a16:creationId xmlns:a16="http://schemas.microsoft.com/office/drawing/2014/main" xmlns="" id="{8A467202-BBF7-48BB-9C5D-4955D2A4E469}"/>
            </a:ext>
          </a:extLst>
        </xdr:cNvPr>
        <xdr:cNvPicPr>
          <a:picLocks noChangeAspect="1"/>
        </xdr:cNvPicPr>
      </xdr:nvPicPr>
      <xdr:blipFill>
        <a:blip xmlns:r="http://schemas.openxmlformats.org/officeDocument/2006/relationships" r:embed="rId2"/>
        <a:stretch>
          <a:fillRect/>
        </a:stretch>
      </xdr:blipFill>
      <xdr:spPr>
        <a:xfrm>
          <a:off x="198121" y="4754880"/>
          <a:ext cx="4664606" cy="5105399"/>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1" descr="logo FBCNFP millor resolució.jpg">
          <a:extLst>
            <a:ext uri="{FF2B5EF4-FFF2-40B4-BE49-F238E27FC236}">
              <a16:creationId xmlns:a16="http://schemas.microsoft.com/office/drawing/2014/main" xmlns="" id="{9D347E77-E154-4399-B625-5F909B6841C6}"/>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0</xdr:col>
      <xdr:colOff>129541</xdr:colOff>
      <xdr:row>13</xdr:row>
      <xdr:rowOff>175261</xdr:rowOff>
    </xdr:from>
    <xdr:ext cx="5036820" cy="2777150"/>
    <xdr:pic>
      <xdr:nvPicPr>
        <xdr:cNvPr id="3" name="Imagen 2">
          <a:extLst>
            <a:ext uri="{FF2B5EF4-FFF2-40B4-BE49-F238E27FC236}">
              <a16:creationId xmlns:a16="http://schemas.microsoft.com/office/drawing/2014/main" xmlns="" id="{C50468BE-EA0C-4E05-8FE9-A6453495DDE9}"/>
            </a:ext>
          </a:extLst>
        </xdr:cNvPr>
        <xdr:cNvPicPr>
          <a:picLocks noChangeAspect="1"/>
        </xdr:cNvPicPr>
      </xdr:nvPicPr>
      <xdr:blipFill>
        <a:blip xmlns:r="http://schemas.openxmlformats.org/officeDocument/2006/relationships" r:embed="rId2"/>
        <a:stretch>
          <a:fillRect/>
        </a:stretch>
      </xdr:blipFill>
      <xdr:spPr>
        <a:xfrm>
          <a:off x="129541" y="2552701"/>
          <a:ext cx="5036820" cy="277715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754379</xdr:colOff>
      <xdr:row>4</xdr:row>
      <xdr:rowOff>104775</xdr:rowOff>
    </xdr:to>
    <xdr:pic>
      <xdr:nvPicPr>
        <xdr:cNvPr id="2" name="Imatge 1" descr="logo FBCNFP millor resolució.jpg">
          <a:extLst>
            <a:ext uri="{FF2B5EF4-FFF2-40B4-BE49-F238E27FC236}">
              <a16:creationId xmlns:a16="http://schemas.microsoft.com/office/drawing/2014/main" xmlns="" id="{8C25A766-F82F-4FAF-A8F9-B59C0BA1A82C}"/>
            </a:ext>
          </a:extLst>
        </xdr:cNvPr>
        <xdr:cNvPicPr>
          <a:picLocks noChangeAspect="1"/>
        </xdr:cNvPicPr>
      </xdr:nvPicPr>
      <xdr:blipFill>
        <a:blip xmlns:r="http://schemas.openxmlformats.org/officeDocument/2006/relationships" r:embed="rId1" cstate="print"/>
        <a:stretch>
          <a:fillRect/>
        </a:stretch>
      </xdr:blipFill>
      <xdr:spPr>
        <a:xfrm>
          <a:off x="0" y="0"/>
          <a:ext cx="967739" cy="8362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64770</xdr:colOff>
      <xdr:row>3</xdr:row>
      <xdr:rowOff>171450</xdr:rowOff>
    </xdr:to>
    <xdr:pic>
      <xdr:nvPicPr>
        <xdr:cNvPr id="2" name="Imatge 1" descr="logo FBCNFP millor resolució.jpg">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5</xdr:col>
      <xdr:colOff>220980</xdr:colOff>
      <xdr:row>8</xdr:row>
      <xdr:rowOff>91441</xdr:rowOff>
    </xdr:from>
    <xdr:to>
      <xdr:col>13</xdr:col>
      <xdr:colOff>27972</xdr:colOff>
      <xdr:row>22</xdr:row>
      <xdr:rowOff>18945</xdr:rowOff>
    </xdr:to>
    <xdr:pic>
      <xdr:nvPicPr>
        <xdr:cNvPr id="4" name="Imagen 3">
          <a:extLst>
            <a:ext uri="{FF2B5EF4-FFF2-40B4-BE49-F238E27FC236}">
              <a16:creationId xmlns:a16="http://schemas.microsoft.com/office/drawing/2014/main" xmlns="" id="{3E001FEE-A758-4594-85B5-168179557FFC}"/>
            </a:ext>
          </a:extLst>
        </xdr:cNvPr>
        <xdr:cNvPicPr>
          <a:picLocks noChangeAspect="1"/>
        </xdr:cNvPicPr>
      </xdr:nvPicPr>
      <xdr:blipFill>
        <a:blip xmlns:r="http://schemas.openxmlformats.org/officeDocument/2006/relationships" r:embed="rId2"/>
        <a:stretch>
          <a:fillRect/>
        </a:stretch>
      </xdr:blipFill>
      <xdr:spPr>
        <a:xfrm>
          <a:off x="2636520" y="1188721"/>
          <a:ext cx="4889532" cy="24878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3</xdr:row>
      <xdr:rowOff>171450</xdr:rowOff>
    </xdr:to>
    <xdr:pic>
      <xdr:nvPicPr>
        <xdr:cNvPr id="3" name="Imatge 2" descr="logo FBCNFP millor resolució.jpg">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7620</xdr:colOff>
      <xdr:row>20</xdr:row>
      <xdr:rowOff>0</xdr:rowOff>
    </xdr:from>
    <xdr:to>
      <xdr:col>9</xdr:col>
      <xdr:colOff>567410</xdr:colOff>
      <xdr:row>38</xdr:row>
      <xdr:rowOff>15531</xdr:rowOff>
    </xdr:to>
    <xdr:pic>
      <xdr:nvPicPr>
        <xdr:cNvPr id="5" name="Imagen 4">
          <a:extLst>
            <a:ext uri="{FF2B5EF4-FFF2-40B4-BE49-F238E27FC236}">
              <a16:creationId xmlns:a16="http://schemas.microsoft.com/office/drawing/2014/main" xmlns="" id="{02940ABC-28DE-4D82-9AAB-929784E6054D}"/>
            </a:ext>
          </a:extLst>
        </xdr:cNvPr>
        <xdr:cNvPicPr>
          <a:picLocks noChangeAspect="1"/>
        </xdr:cNvPicPr>
      </xdr:nvPicPr>
      <xdr:blipFill>
        <a:blip xmlns:r="http://schemas.openxmlformats.org/officeDocument/2006/relationships" r:embed="rId2"/>
        <a:stretch>
          <a:fillRect/>
        </a:stretch>
      </xdr:blipFill>
      <xdr:spPr>
        <a:xfrm>
          <a:off x="121920" y="3657600"/>
          <a:ext cx="5566130" cy="33530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733425</xdr:colOff>
      <xdr:row>3</xdr:row>
      <xdr:rowOff>171450</xdr:rowOff>
    </xdr:to>
    <xdr:pic>
      <xdr:nvPicPr>
        <xdr:cNvPr id="3" name="Imatge 2" descr="logo FBCNFP millor resolució.jpg">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7620</xdr:colOff>
      <xdr:row>14</xdr:row>
      <xdr:rowOff>22860</xdr:rowOff>
    </xdr:from>
    <xdr:to>
      <xdr:col>8</xdr:col>
      <xdr:colOff>134866</xdr:colOff>
      <xdr:row>30</xdr:row>
      <xdr:rowOff>15240</xdr:rowOff>
    </xdr:to>
    <xdr:pic>
      <xdr:nvPicPr>
        <xdr:cNvPr id="2" name="Imagen 1">
          <a:extLst>
            <a:ext uri="{FF2B5EF4-FFF2-40B4-BE49-F238E27FC236}">
              <a16:creationId xmlns:a16="http://schemas.microsoft.com/office/drawing/2014/main" xmlns="" id="{03C172C8-42CB-449F-87E9-9743A8D6C6B8}"/>
            </a:ext>
          </a:extLst>
        </xdr:cNvPr>
        <xdr:cNvPicPr>
          <a:picLocks noChangeAspect="1"/>
        </xdr:cNvPicPr>
      </xdr:nvPicPr>
      <xdr:blipFill>
        <a:blip xmlns:r="http://schemas.openxmlformats.org/officeDocument/2006/relationships" r:embed="rId2"/>
        <a:stretch>
          <a:fillRect/>
        </a:stretch>
      </xdr:blipFill>
      <xdr:spPr>
        <a:xfrm>
          <a:off x="137160" y="2583180"/>
          <a:ext cx="4760206" cy="29184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278130</xdr:colOff>
      <xdr:row>3</xdr:row>
      <xdr:rowOff>171450</xdr:rowOff>
    </xdr:to>
    <xdr:pic>
      <xdr:nvPicPr>
        <xdr:cNvPr id="2" name="Imatge 1" descr="logo FBCNFP millor resolució.jpg">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60960</xdr:colOff>
      <xdr:row>15</xdr:row>
      <xdr:rowOff>167640</xdr:rowOff>
    </xdr:from>
    <xdr:to>
      <xdr:col>9</xdr:col>
      <xdr:colOff>2749</xdr:colOff>
      <xdr:row>31</xdr:row>
      <xdr:rowOff>175259</xdr:rowOff>
    </xdr:to>
    <xdr:pic>
      <xdr:nvPicPr>
        <xdr:cNvPr id="4" name="Imagen 3">
          <a:extLst>
            <a:ext uri="{FF2B5EF4-FFF2-40B4-BE49-F238E27FC236}">
              <a16:creationId xmlns:a16="http://schemas.microsoft.com/office/drawing/2014/main" xmlns="" id="{E3BCF92E-D472-46F1-A831-F2AF54F03D16}"/>
            </a:ext>
          </a:extLst>
        </xdr:cNvPr>
        <xdr:cNvPicPr>
          <a:picLocks noChangeAspect="1"/>
        </xdr:cNvPicPr>
      </xdr:nvPicPr>
      <xdr:blipFill>
        <a:blip xmlns:r="http://schemas.openxmlformats.org/officeDocument/2006/relationships" r:embed="rId2"/>
        <a:stretch>
          <a:fillRect/>
        </a:stretch>
      </xdr:blipFill>
      <xdr:spPr>
        <a:xfrm>
          <a:off x="60960" y="2910840"/>
          <a:ext cx="4970989" cy="2933699"/>
        </a:xfrm>
        <a:prstGeom prst="rect">
          <a:avLst/>
        </a:prstGeom>
      </xdr:spPr>
    </xdr:pic>
    <xdr:clientData/>
  </xdr:twoCellAnchor>
  <xdr:twoCellAnchor editAs="oneCell">
    <xdr:from>
      <xdr:col>1</xdr:col>
      <xdr:colOff>1</xdr:colOff>
      <xdr:row>34</xdr:row>
      <xdr:rowOff>175261</xdr:rowOff>
    </xdr:from>
    <xdr:to>
      <xdr:col>9</xdr:col>
      <xdr:colOff>274320</xdr:colOff>
      <xdr:row>51</xdr:row>
      <xdr:rowOff>11375</xdr:rowOff>
    </xdr:to>
    <xdr:pic>
      <xdr:nvPicPr>
        <xdr:cNvPr id="6" name="Imagen 5">
          <a:extLst>
            <a:ext uri="{FF2B5EF4-FFF2-40B4-BE49-F238E27FC236}">
              <a16:creationId xmlns:a16="http://schemas.microsoft.com/office/drawing/2014/main" xmlns="" id="{48FCC7A2-7469-48DC-AA3E-94F54CE99CD0}"/>
            </a:ext>
          </a:extLst>
        </xdr:cNvPr>
        <xdr:cNvPicPr>
          <a:picLocks noChangeAspect="1"/>
        </xdr:cNvPicPr>
      </xdr:nvPicPr>
      <xdr:blipFill>
        <a:blip xmlns:r="http://schemas.openxmlformats.org/officeDocument/2006/relationships" r:embed="rId3"/>
        <a:stretch>
          <a:fillRect/>
        </a:stretch>
      </xdr:blipFill>
      <xdr:spPr>
        <a:xfrm>
          <a:off x="106681" y="6393181"/>
          <a:ext cx="5196839" cy="29450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3</xdr:row>
      <xdr:rowOff>171450</xdr:rowOff>
    </xdr:to>
    <xdr:pic>
      <xdr:nvPicPr>
        <xdr:cNvPr id="2" name="Imatge 1" descr="logo FBCNFP millor resolució.jp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53340</xdr:colOff>
      <xdr:row>59</xdr:row>
      <xdr:rowOff>167639</xdr:rowOff>
    </xdr:from>
    <xdr:to>
      <xdr:col>5</xdr:col>
      <xdr:colOff>594360</xdr:colOff>
      <xdr:row>91</xdr:row>
      <xdr:rowOff>39668</xdr:rowOff>
    </xdr:to>
    <xdr:pic>
      <xdr:nvPicPr>
        <xdr:cNvPr id="4" name="Imagen 3">
          <a:extLst>
            <a:ext uri="{FF2B5EF4-FFF2-40B4-BE49-F238E27FC236}">
              <a16:creationId xmlns:a16="http://schemas.microsoft.com/office/drawing/2014/main" xmlns="" id="{CD21FD4E-862D-4CF2-B2E1-2E976519B7E3}"/>
            </a:ext>
          </a:extLst>
        </xdr:cNvPr>
        <xdr:cNvPicPr>
          <a:picLocks noChangeAspect="1"/>
        </xdr:cNvPicPr>
      </xdr:nvPicPr>
      <xdr:blipFill>
        <a:blip xmlns:r="http://schemas.openxmlformats.org/officeDocument/2006/relationships" r:embed="rId2"/>
        <a:stretch>
          <a:fillRect/>
        </a:stretch>
      </xdr:blipFill>
      <xdr:spPr>
        <a:xfrm>
          <a:off x="167640" y="10180319"/>
          <a:ext cx="4640580" cy="57165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3</xdr:row>
      <xdr:rowOff>171450</xdr:rowOff>
    </xdr:to>
    <xdr:pic>
      <xdr:nvPicPr>
        <xdr:cNvPr id="3" name="Imatge 2" descr="logo FBCNFP millor resolució.jpg">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5</xdr:col>
      <xdr:colOff>129541</xdr:colOff>
      <xdr:row>5</xdr:row>
      <xdr:rowOff>175260</xdr:rowOff>
    </xdr:from>
    <xdr:to>
      <xdr:col>12</xdr:col>
      <xdr:colOff>342901</xdr:colOff>
      <xdr:row>21</xdr:row>
      <xdr:rowOff>7224</xdr:rowOff>
    </xdr:to>
    <xdr:pic>
      <xdr:nvPicPr>
        <xdr:cNvPr id="2" name="Imagen 1">
          <a:extLst>
            <a:ext uri="{FF2B5EF4-FFF2-40B4-BE49-F238E27FC236}">
              <a16:creationId xmlns:a16="http://schemas.microsoft.com/office/drawing/2014/main" xmlns="" id="{51879F14-76BD-4CF1-A62C-6450AEFBC640}"/>
            </a:ext>
          </a:extLst>
        </xdr:cNvPr>
        <xdr:cNvPicPr>
          <a:picLocks noChangeAspect="1"/>
        </xdr:cNvPicPr>
      </xdr:nvPicPr>
      <xdr:blipFill>
        <a:blip xmlns:r="http://schemas.openxmlformats.org/officeDocument/2006/relationships" r:embed="rId2"/>
        <a:stretch>
          <a:fillRect/>
        </a:stretch>
      </xdr:blipFill>
      <xdr:spPr>
        <a:xfrm>
          <a:off x="2979421" y="1089660"/>
          <a:ext cx="4480560" cy="27580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3</xdr:row>
      <xdr:rowOff>171450</xdr:rowOff>
    </xdr:to>
    <xdr:pic>
      <xdr:nvPicPr>
        <xdr:cNvPr id="3" name="Imatge 2" descr="logo FBCNFP millor resolució.jpg">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11065</xdr:colOff>
      <xdr:row>20</xdr:row>
      <xdr:rowOff>15240</xdr:rowOff>
    </xdr:from>
    <xdr:to>
      <xdr:col>9</xdr:col>
      <xdr:colOff>248318</xdr:colOff>
      <xdr:row>37</xdr:row>
      <xdr:rowOff>7620</xdr:rowOff>
    </xdr:to>
    <xdr:pic>
      <xdr:nvPicPr>
        <xdr:cNvPr id="2" name="Imagen 1">
          <a:extLst>
            <a:ext uri="{FF2B5EF4-FFF2-40B4-BE49-F238E27FC236}">
              <a16:creationId xmlns:a16="http://schemas.microsoft.com/office/drawing/2014/main" xmlns="" id="{8391D820-4597-49E1-9443-DEC3B0E7D064}"/>
            </a:ext>
          </a:extLst>
        </xdr:cNvPr>
        <xdr:cNvPicPr>
          <a:picLocks noChangeAspect="1"/>
        </xdr:cNvPicPr>
      </xdr:nvPicPr>
      <xdr:blipFill>
        <a:blip xmlns:r="http://schemas.openxmlformats.org/officeDocument/2006/relationships" r:embed="rId2"/>
        <a:stretch>
          <a:fillRect/>
        </a:stretch>
      </xdr:blipFill>
      <xdr:spPr>
        <a:xfrm>
          <a:off x="125365" y="3672840"/>
          <a:ext cx="5304553" cy="31089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workbookViewId="0">
      <selection activeCell="W48" sqref="W48"/>
    </sheetView>
  </sheetViews>
  <sheetFormatPr baseColWidth="10" defaultColWidth="9.140625" defaultRowHeight="15" x14ac:dyDescent="0.25"/>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36"/>
  <sheetViews>
    <sheetView workbookViewId="0">
      <selection activeCell="X46" sqref="X46"/>
    </sheetView>
  </sheetViews>
  <sheetFormatPr baseColWidth="10" defaultColWidth="9.140625" defaultRowHeight="15" x14ac:dyDescent="0.25"/>
  <cols>
    <col min="1" max="1" width="1.85546875" style="41" customWidth="1"/>
    <col min="2" max="2" width="12.7109375" style="41" customWidth="1"/>
    <col min="3" max="3" width="6.28515625" style="41" bestFit="1" customWidth="1"/>
    <col min="4" max="4" width="6.7109375" style="41" bestFit="1" customWidth="1"/>
    <col min="5" max="5" width="5.5703125" style="41" bestFit="1" customWidth="1"/>
    <col min="6" max="16384" width="9.140625" style="41"/>
  </cols>
  <sheetData>
    <row r="6" spans="2:8" ht="14.45" x14ac:dyDescent="0.3">
      <c r="B6" s="65" t="s">
        <v>160</v>
      </c>
      <c r="C6" s="66"/>
      <c r="D6" s="66"/>
      <c r="E6" s="66"/>
    </row>
    <row r="7" spans="2:8" ht="14.45" x14ac:dyDescent="0.3">
      <c r="B7" s="43"/>
      <c r="C7" s="44"/>
      <c r="D7" s="44"/>
      <c r="E7" s="44"/>
    </row>
    <row r="8" spans="2:8" x14ac:dyDescent="0.25">
      <c r="B8" s="2" t="s">
        <v>0</v>
      </c>
      <c r="C8" s="7" t="s">
        <v>8</v>
      </c>
      <c r="D8" s="8" t="s">
        <v>9</v>
      </c>
      <c r="E8" s="8" t="s">
        <v>3</v>
      </c>
    </row>
    <row r="9" spans="2:8" ht="14.45" x14ac:dyDescent="0.3">
      <c r="B9" s="3" t="s">
        <v>4</v>
      </c>
      <c r="C9" s="19">
        <v>82</v>
      </c>
      <c r="D9" s="19">
        <v>601</v>
      </c>
      <c r="E9" s="22">
        <v>683</v>
      </c>
    </row>
    <row r="10" spans="2:8" ht="14.45" x14ac:dyDescent="0.3">
      <c r="B10" s="3" t="s">
        <v>5</v>
      </c>
      <c r="C10" s="19">
        <v>129</v>
      </c>
      <c r="D10" s="19">
        <v>700</v>
      </c>
      <c r="E10" s="22">
        <v>829</v>
      </c>
    </row>
    <row r="11" spans="2:8" ht="14.45" x14ac:dyDescent="0.3">
      <c r="B11" s="4" t="s">
        <v>64</v>
      </c>
      <c r="C11" s="20">
        <v>211</v>
      </c>
      <c r="D11" s="20">
        <v>1301</v>
      </c>
      <c r="E11" s="23">
        <v>1512</v>
      </c>
    </row>
    <row r="12" spans="2:8" x14ac:dyDescent="0.25">
      <c r="B12" s="1" t="s">
        <v>88</v>
      </c>
    </row>
    <row r="14" spans="2:8" ht="14.45" x14ac:dyDescent="0.3">
      <c r="B14" s="65" t="s">
        <v>104</v>
      </c>
    </row>
    <row r="15" spans="2:8" ht="15" customHeight="1" x14ac:dyDescent="0.3">
      <c r="C15" s="31"/>
      <c r="D15" s="31"/>
      <c r="E15" s="31"/>
      <c r="F15" s="31"/>
      <c r="G15" s="31"/>
      <c r="H15" s="31"/>
    </row>
    <row r="16" spans="2:8" ht="14.45" x14ac:dyDescent="0.3">
      <c r="B16" s="31"/>
      <c r="C16" s="31"/>
      <c r="D16" s="31"/>
      <c r="E16" s="31"/>
      <c r="F16" s="31"/>
      <c r="G16" s="31"/>
      <c r="H16" s="31"/>
    </row>
    <row r="17" spans="2:8" ht="14.45" x14ac:dyDescent="0.3">
      <c r="B17" s="31"/>
      <c r="C17" s="31"/>
      <c r="D17" s="31"/>
      <c r="E17" s="31"/>
      <c r="F17" s="31"/>
      <c r="G17" s="31"/>
      <c r="H17" s="31"/>
    </row>
    <row r="18" spans="2:8" ht="14.45" x14ac:dyDescent="0.3">
      <c r="B18" s="31"/>
      <c r="C18" s="31"/>
      <c r="D18" s="31"/>
      <c r="E18" s="31"/>
      <c r="F18" s="31"/>
      <c r="G18" s="31"/>
      <c r="H18" s="31"/>
    </row>
    <row r="19" spans="2:8" ht="14.45" x14ac:dyDescent="0.3">
      <c r="B19" s="31"/>
      <c r="C19" s="31"/>
      <c r="D19" s="31"/>
      <c r="E19" s="31"/>
      <c r="F19" s="31"/>
      <c r="G19" s="31"/>
      <c r="H19" s="31"/>
    </row>
    <row r="20" spans="2:8" ht="14.45" x14ac:dyDescent="0.3">
      <c r="B20" s="32"/>
      <c r="C20" s="32"/>
      <c r="D20" s="32"/>
      <c r="E20" s="32"/>
      <c r="F20" s="32"/>
      <c r="G20" s="32"/>
      <c r="H20" s="31"/>
    </row>
    <row r="21" spans="2:8" ht="14.45" x14ac:dyDescent="0.3">
      <c r="B21" s="32"/>
      <c r="C21" s="32"/>
      <c r="D21" s="32"/>
      <c r="E21" s="32"/>
      <c r="F21" s="32"/>
      <c r="G21" s="32"/>
      <c r="H21" s="31"/>
    </row>
    <row r="22" spans="2:8" ht="14.45" x14ac:dyDescent="0.3">
      <c r="B22" s="32"/>
      <c r="C22" s="32"/>
      <c r="D22" s="32"/>
      <c r="E22" s="32"/>
      <c r="F22" s="32"/>
      <c r="G22" s="32"/>
      <c r="H22" s="31"/>
    </row>
    <row r="23" spans="2:8" ht="14.45" x14ac:dyDescent="0.3">
      <c r="B23" s="31"/>
      <c r="C23" s="31"/>
      <c r="D23" s="31"/>
      <c r="E23" s="31"/>
      <c r="F23" s="31"/>
      <c r="G23" s="31"/>
      <c r="H23" s="31"/>
    </row>
    <row r="24" spans="2:8" ht="14.45" x14ac:dyDescent="0.3">
      <c r="B24" s="31"/>
      <c r="C24" s="31"/>
      <c r="D24" s="31"/>
      <c r="E24" s="31"/>
      <c r="F24" s="31"/>
      <c r="G24" s="31"/>
      <c r="H24" s="31"/>
    </row>
    <row r="25" spans="2:8" ht="14.45" x14ac:dyDescent="0.3">
      <c r="B25" s="31"/>
      <c r="C25" s="31"/>
      <c r="D25" s="31"/>
      <c r="E25" s="31"/>
      <c r="F25" s="31"/>
      <c r="G25" s="31"/>
      <c r="H25" s="31"/>
    </row>
    <row r="26" spans="2:8" ht="14.45" x14ac:dyDescent="0.3">
      <c r="B26" s="31"/>
      <c r="C26" s="31"/>
      <c r="D26" s="31"/>
      <c r="E26" s="31"/>
      <c r="F26" s="31"/>
      <c r="G26" s="31"/>
      <c r="H26" s="31"/>
    </row>
    <row r="27" spans="2:8" ht="14.45" x14ac:dyDescent="0.3">
      <c r="B27" s="31"/>
      <c r="C27" s="31"/>
      <c r="D27" s="31"/>
      <c r="E27" s="31"/>
      <c r="F27" s="31"/>
      <c r="G27" s="31"/>
      <c r="H27" s="31"/>
    </row>
    <row r="28" spans="2:8" ht="14.45" x14ac:dyDescent="0.3">
      <c r="B28" s="31"/>
      <c r="C28" s="31"/>
      <c r="D28" s="31"/>
      <c r="E28" s="31"/>
      <c r="F28" s="31"/>
      <c r="G28" s="31"/>
      <c r="H28" s="31"/>
    </row>
    <row r="29" spans="2:8" ht="14.45" x14ac:dyDescent="0.3">
      <c r="B29" s="31"/>
      <c r="C29" s="31"/>
      <c r="D29" s="31"/>
      <c r="E29" s="31"/>
      <c r="F29" s="31"/>
      <c r="G29" s="31"/>
      <c r="H29" s="31"/>
    </row>
    <row r="30" spans="2:8" x14ac:dyDescent="0.25">
      <c r="B30" s="1" t="s">
        <v>88</v>
      </c>
    </row>
    <row r="32" spans="2:8" ht="14.45" x14ac:dyDescent="0.3">
      <c r="B32" s="45" t="s">
        <v>7</v>
      </c>
      <c r="C32" s="46"/>
      <c r="D32" s="46"/>
      <c r="E32" s="46"/>
      <c r="F32" s="46"/>
      <c r="G32" s="47"/>
    </row>
    <row r="33" spans="2:7" x14ac:dyDescent="0.25">
      <c r="B33" s="98" t="s">
        <v>89</v>
      </c>
      <c r="C33" s="99"/>
      <c r="D33" s="99"/>
      <c r="E33" s="99"/>
      <c r="F33" s="99"/>
      <c r="G33" s="100"/>
    </row>
    <row r="34" spans="2:7" x14ac:dyDescent="0.25">
      <c r="B34" s="98"/>
      <c r="C34" s="99"/>
      <c r="D34" s="99"/>
      <c r="E34" s="99"/>
      <c r="F34" s="99"/>
      <c r="G34" s="100"/>
    </row>
    <row r="35" spans="2:7" x14ac:dyDescent="0.25">
      <c r="B35" s="98"/>
      <c r="C35" s="99"/>
      <c r="D35" s="99"/>
      <c r="E35" s="99"/>
      <c r="F35" s="99"/>
      <c r="G35" s="100"/>
    </row>
    <row r="36" spans="2:7" x14ac:dyDescent="0.25">
      <c r="B36" s="101"/>
      <c r="C36" s="102"/>
      <c r="D36" s="102"/>
      <c r="E36" s="102"/>
      <c r="F36" s="102"/>
      <c r="G36" s="103"/>
    </row>
  </sheetData>
  <mergeCells count="1">
    <mergeCell ref="B33:G3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66"/>
  <sheetViews>
    <sheetView zoomScaleNormal="100" workbookViewId="0">
      <selection activeCell="X56" sqref="X56"/>
    </sheetView>
  </sheetViews>
  <sheetFormatPr baseColWidth="10" defaultColWidth="8.85546875" defaultRowHeight="15" x14ac:dyDescent="0.25"/>
  <cols>
    <col min="1" max="1" width="1.5703125" style="1" customWidth="1"/>
    <col min="2" max="2" width="10.140625" style="1" customWidth="1"/>
    <col min="3" max="3" width="8.85546875" style="1"/>
    <col min="4" max="4" width="10.7109375" style="1" customWidth="1"/>
    <col min="5" max="16384" width="8.85546875" style="1"/>
  </cols>
  <sheetData>
    <row r="6" spans="2:5" ht="14.45" x14ac:dyDescent="0.3">
      <c r="B6" s="29" t="s">
        <v>161</v>
      </c>
    </row>
    <row r="7" spans="2:5" ht="14.45" x14ac:dyDescent="0.3">
      <c r="B7" s="4"/>
      <c r="C7" s="4"/>
      <c r="D7" s="4"/>
      <c r="E7" s="4"/>
    </row>
    <row r="8" spans="2:5" ht="14.45" x14ac:dyDescent="0.3">
      <c r="B8" s="2" t="s">
        <v>99</v>
      </c>
      <c r="C8" s="2" t="s">
        <v>14</v>
      </c>
      <c r="D8" s="2" t="s">
        <v>15</v>
      </c>
      <c r="E8" s="2" t="s">
        <v>64</v>
      </c>
    </row>
    <row r="9" spans="2:5" ht="14.45" x14ac:dyDescent="0.3">
      <c r="B9" s="1" t="s">
        <v>90</v>
      </c>
      <c r="C9" s="25">
        <v>534</v>
      </c>
      <c r="D9" s="25">
        <v>616.99999999999943</v>
      </c>
      <c r="E9" s="25">
        <v>1150.9999999999998</v>
      </c>
    </row>
    <row r="10" spans="2:5" ht="14.45" x14ac:dyDescent="0.3">
      <c r="B10" s="1" t="s">
        <v>11</v>
      </c>
      <c r="C10" s="25">
        <v>100.00000000000003</v>
      </c>
      <c r="D10" s="25">
        <v>119.00000000000001</v>
      </c>
      <c r="E10" s="25">
        <v>219.00000000000014</v>
      </c>
    </row>
    <row r="11" spans="2:5" ht="14.45" x14ac:dyDescent="0.3">
      <c r="B11" s="1" t="s">
        <v>12</v>
      </c>
      <c r="C11" s="25">
        <v>31.000000000000004</v>
      </c>
      <c r="D11" s="25">
        <v>53.000000000000014</v>
      </c>
      <c r="E11" s="25">
        <v>84.000000000000028</v>
      </c>
    </row>
    <row r="12" spans="2:5" ht="14.45" x14ac:dyDescent="0.3">
      <c r="B12" s="4" t="s">
        <v>13</v>
      </c>
      <c r="C12" s="20">
        <v>14</v>
      </c>
      <c r="D12" s="20">
        <v>40.000000000000021</v>
      </c>
      <c r="E12" s="20">
        <v>54</v>
      </c>
    </row>
    <row r="13" spans="2:5" ht="14.45" x14ac:dyDescent="0.3">
      <c r="B13" s="4" t="s">
        <v>3</v>
      </c>
      <c r="C13" s="20">
        <v>679</v>
      </c>
      <c r="D13" s="20">
        <v>828.99999999999943</v>
      </c>
      <c r="E13" s="20">
        <v>1508</v>
      </c>
    </row>
    <row r="14" spans="2:5" x14ac:dyDescent="0.25">
      <c r="B14" s="1" t="s">
        <v>88</v>
      </c>
    </row>
    <row r="16" spans="2:5" ht="14.45" x14ac:dyDescent="0.3">
      <c r="B16" s="29" t="s">
        <v>106</v>
      </c>
    </row>
    <row r="19" spans="2:6" ht="14.45" x14ac:dyDescent="0.3">
      <c r="D19" s="63"/>
    </row>
    <row r="20" spans="2:6" ht="14.45" customHeight="1" x14ac:dyDescent="0.3">
      <c r="C20" s="31"/>
      <c r="D20" s="31"/>
      <c r="E20" s="31"/>
      <c r="F20" s="31"/>
    </row>
    <row r="21" spans="2:6" ht="14.45" x14ac:dyDescent="0.3">
      <c r="B21" s="31"/>
      <c r="C21" s="31"/>
      <c r="D21" s="31"/>
      <c r="E21" s="31"/>
      <c r="F21" s="31"/>
    </row>
    <row r="22" spans="2:6" ht="14.45" x14ac:dyDescent="0.3">
      <c r="B22" s="31"/>
      <c r="C22" s="31"/>
      <c r="D22" s="31"/>
      <c r="E22" s="31"/>
      <c r="F22" s="31"/>
    </row>
    <row r="23" spans="2:6" ht="14.45" x14ac:dyDescent="0.3">
      <c r="B23" s="31"/>
      <c r="C23" s="31"/>
      <c r="D23" s="31"/>
      <c r="E23" s="31"/>
      <c r="F23" s="31"/>
    </row>
    <row r="24" spans="2:6" ht="14.45" x14ac:dyDescent="0.3">
      <c r="B24" s="31"/>
      <c r="C24" s="31"/>
      <c r="D24" s="31"/>
      <c r="E24" s="31"/>
      <c r="F24" s="31"/>
    </row>
    <row r="25" spans="2:6" ht="14.45" x14ac:dyDescent="0.3">
      <c r="B25" s="31"/>
      <c r="C25" s="31"/>
      <c r="D25" s="31"/>
      <c r="E25" s="31"/>
      <c r="F25" s="31"/>
    </row>
    <row r="26" spans="2:6" ht="14.45" x14ac:dyDescent="0.3">
      <c r="B26" s="31"/>
      <c r="C26" s="31"/>
      <c r="D26" s="31"/>
      <c r="E26" s="31"/>
      <c r="F26" s="31"/>
    </row>
    <row r="27" spans="2:6" ht="14.45" x14ac:dyDescent="0.3">
      <c r="B27" s="31"/>
      <c r="C27" s="31"/>
      <c r="D27" s="31"/>
      <c r="E27" s="31"/>
      <c r="F27" s="31"/>
    </row>
    <row r="28" spans="2:6" ht="14.45" x14ac:dyDescent="0.3">
      <c r="B28" s="31"/>
      <c r="C28" s="31"/>
      <c r="D28" s="31"/>
      <c r="E28" s="31"/>
      <c r="F28" s="31"/>
    </row>
    <row r="29" spans="2:6" ht="14.45" x14ac:dyDescent="0.3">
      <c r="B29" s="31"/>
      <c r="C29" s="31"/>
      <c r="D29" s="31"/>
      <c r="E29" s="31"/>
      <c r="F29" s="31"/>
    </row>
    <row r="30" spans="2:6" ht="14.45" x14ac:dyDescent="0.3">
      <c r="B30" s="31"/>
      <c r="C30" s="31"/>
      <c r="D30" s="31"/>
      <c r="E30" s="31"/>
      <c r="F30" s="31"/>
    </row>
    <row r="31" spans="2:6" ht="14.45" x14ac:dyDescent="0.3">
      <c r="B31" s="31"/>
      <c r="C31" s="31"/>
      <c r="D31" s="31"/>
      <c r="E31" s="31"/>
      <c r="F31" s="31"/>
    </row>
    <row r="32" spans="2:6" ht="14.45" x14ac:dyDescent="0.3">
      <c r="B32" s="31"/>
      <c r="C32" s="31"/>
      <c r="D32" s="31"/>
      <c r="E32" s="31"/>
      <c r="F32" s="31"/>
    </row>
    <row r="33" spans="2:6" ht="14.45" x14ac:dyDescent="0.3">
      <c r="B33" s="31"/>
      <c r="C33" s="31"/>
      <c r="D33" s="31"/>
      <c r="E33" s="31"/>
      <c r="F33" s="31"/>
    </row>
    <row r="34" spans="2:6" x14ac:dyDescent="0.25">
      <c r="B34" s="1" t="s">
        <v>88</v>
      </c>
      <c r="C34" s="31"/>
      <c r="D34" s="31"/>
      <c r="E34" s="31"/>
      <c r="F34" s="31"/>
    </row>
    <row r="35" spans="2:6" ht="14.45" x14ac:dyDescent="0.3">
      <c r="B35" s="31"/>
      <c r="C35" s="31"/>
      <c r="D35" s="31"/>
      <c r="E35" s="31"/>
      <c r="F35" s="31"/>
    </row>
    <row r="36" spans="2:6" ht="14.45" x14ac:dyDescent="0.3">
      <c r="B36" s="29" t="s">
        <v>97</v>
      </c>
    </row>
    <row r="53" spans="2:9" x14ac:dyDescent="0.25">
      <c r="B53" s="1" t="s">
        <v>88</v>
      </c>
    </row>
    <row r="55" spans="2:9" x14ac:dyDescent="0.25">
      <c r="B55" s="33" t="s">
        <v>7</v>
      </c>
      <c r="C55" s="38"/>
      <c r="D55" s="38"/>
      <c r="E55" s="38"/>
      <c r="F55" s="38"/>
      <c r="G55" s="38"/>
      <c r="H55" s="38"/>
      <c r="I55" s="40"/>
    </row>
    <row r="56" spans="2:9" ht="14.45" customHeight="1" x14ac:dyDescent="0.25">
      <c r="B56" s="98" t="s">
        <v>105</v>
      </c>
      <c r="C56" s="99"/>
      <c r="D56" s="99"/>
      <c r="E56" s="99"/>
      <c r="F56" s="99"/>
      <c r="G56" s="99"/>
      <c r="H56" s="99"/>
      <c r="I56" s="100"/>
    </row>
    <row r="57" spans="2:9" x14ac:dyDescent="0.25">
      <c r="B57" s="98"/>
      <c r="C57" s="99"/>
      <c r="D57" s="99"/>
      <c r="E57" s="99"/>
      <c r="F57" s="99"/>
      <c r="G57" s="99"/>
      <c r="H57" s="99"/>
      <c r="I57" s="100"/>
    </row>
    <row r="58" spans="2:9" x14ac:dyDescent="0.25">
      <c r="B58" s="98"/>
      <c r="C58" s="99"/>
      <c r="D58" s="99"/>
      <c r="E58" s="99"/>
      <c r="F58" s="99"/>
      <c r="G58" s="99"/>
      <c r="H58" s="99"/>
      <c r="I58" s="100"/>
    </row>
    <row r="59" spans="2:9" x14ac:dyDescent="0.25">
      <c r="B59" s="98"/>
      <c r="C59" s="99"/>
      <c r="D59" s="99"/>
      <c r="E59" s="99"/>
      <c r="F59" s="99"/>
      <c r="G59" s="99"/>
      <c r="H59" s="99"/>
      <c r="I59" s="100"/>
    </row>
    <row r="60" spans="2:9" x14ac:dyDescent="0.25">
      <c r="B60" s="98"/>
      <c r="C60" s="99"/>
      <c r="D60" s="99"/>
      <c r="E60" s="99"/>
      <c r="F60" s="99"/>
      <c r="G60" s="99"/>
      <c r="H60" s="99"/>
      <c r="I60" s="100"/>
    </row>
    <row r="61" spans="2:9" x14ac:dyDescent="0.25">
      <c r="B61" s="98"/>
      <c r="C61" s="99"/>
      <c r="D61" s="99"/>
      <c r="E61" s="99"/>
      <c r="F61" s="99"/>
      <c r="G61" s="99"/>
      <c r="H61" s="99"/>
      <c r="I61" s="100"/>
    </row>
    <row r="62" spans="2:9" x14ac:dyDescent="0.25">
      <c r="B62" s="98"/>
      <c r="C62" s="99"/>
      <c r="D62" s="99"/>
      <c r="E62" s="99"/>
      <c r="F62" s="99"/>
      <c r="G62" s="99"/>
      <c r="H62" s="99"/>
      <c r="I62" s="100"/>
    </row>
    <row r="63" spans="2:9" x14ac:dyDescent="0.25">
      <c r="B63" s="98"/>
      <c r="C63" s="99"/>
      <c r="D63" s="99"/>
      <c r="E63" s="99"/>
      <c r="F63" s="99"/>
      <c r="G63" s="99"/>
      <c r="H63" s="99"/>
      <c r="I63" s="100"/>
    </row>
    <row r="64" spans="2:9" x14ac:dyDescent="0.25">
      <c r="B64" s="98"/>
      <c r="C64" s="99"/>
      <c r="D64" s="99"/>
      <c r="E64" s="99"/>
      <c r="F64" s="99"/>
      <c r="G64" s="99"/>
      <c r="H64" s="99"/>
      <c r="I64" s="100"/>
    </row>
    <row r="65" spans="2:9" x14ac:dyDescent="0.25">
      <c r="B65" s="98"/>
      <c r="C65" s="99"/>
      <c r="D65" s="99"/>
      <c r="E65" s="99"/>
      <c r="F65" s="99"/>
      <c r="G65" s="99"/>
      <c r="H65" s="99"/>
      <c r="I65" s="100"/>
    </row>
    <row r="66" spans="2:9" x14ac:dyDescent="0.25">
      <c r="B66" s="101"/>
      <c r="C66" s="102"/>
      <c r="D66" s="102"/>
      <c r="E66" s="102"/>
      <c r="F66" s="102"/>
      <c r="G66" s="102"/>
      <c r="H66" s="102"/>
      <c r="I66" s="103"/>
    </row>
  </sheetData>
  <mergeCells count="1">
    <mergeCell ref="B56:I6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4"/>
  <sheetViews>
    <sheetView workbookViewId="0">
      <selection activeCell="T1" sqref="T1"/>
    </sheetView>
  </sheetViews>
  <sheetFormatPr baseColWidth="10" defaultColWidth="8.85546875" defaultRowHeight="15" x14ac:dyDescent="0.25"/>
  <cols>
    <col min="1" max="1" width="1.7109375" style="1" customWidth="1"/>
    <col min="2" max="2" width="45.42578125" style="1" customWidth="1"/>
    <col min="3" max="3" width="9" style="12" customWidth="1"/>
    <col min="4" max="4" width="9.42578125" style="12" customWidth="1"/>
    <col min="5" max="5" width="9.5703125" style="12" customWidth="1"/>
    <col min="6" max="16384" width="8.85546875" style="1"/>
  </cols>
  <sheetData>
    <row r="2" spans="2:7" ht="14.45" x14ac:dyDescent="0.3">
      <c r="C2" s="54"/>
    </row>
    <row r="6" spans="2:7" ht="14.45" x14ac:dyDescent="0.3">
      <c r="B6" s="73" t="s">
        <v>162</v>
      </c>
      <c r="F6" s="12"/>
      <c r="G6" s="12"/>
    </row>
    <row r="7" spans="2:7" ht="14.45" x14ac:dyDescent="0.3">
      <c r="B7" s="2"/>
      <c r="C7" s="30"/>
      <c r="D7" s="30"/>
      <c r="E7" s="30"/>
    </row>
    <row r="8" spans="2:7" ht="14.45" x14ac:dyDescent="0.3">
      <c r="B8" s="2" t="s">
        <v>101</v>
      </c>
      <c r="C8" s="8" t="s">
        <v>14</v>
      </c>
      <c r="D8" s="11" t="s">
        <v>15</v>
      </c>
      <c r="E8" s="8" t="s">
        <v>64</v>
      </c>
    </row>
    <row r="9" spans="2:7" ht="14.45" x14ac:dyDescent="0.3">
      <c r="B9" s="9" t="s">
        <v>1</v>
      </c>
      <c r="C9" s="70"/>
      <c r="D9" s="71"/>
      <c r="E9" s="70"/>
    </row>
    <row r="10" spans="2:7" ht="14.25" customHeight="1" x14ac:dyDescent="0.3">
      <c r="B10" s="10" t="s">
        <v>73</v>
      </c>
      <c r="C10" s="25">
        <v>280</v>
      </c>
      <c r="D10" s="25">
        <v>259.00000000000006</v>
      </c>
      <c r="E10" s="25">
        <v>538.99999999999977</v>
      </c>
    </row>
    <row r="11" spans="2:7" ht="14.25" customHeight="1" x14ac:dyDescent="0.3">
      <c r="B11" s="10" t="s">
        <v>84</v>
      </c>
      <c r="C11" s="25">
        <v>151.00000000000006</v>
      </c>
      <c r="D11" s="25">
        <v>126</v>
      </c>
      <c r="E11" s="25">
        <v>277.00000000000006</v>
      </c>
    </row>
    <row r="12" spans="2:7" ht="14.25" customHeight="1" x14ac:dyDescent="0.3">
      <c r="B12" s="10" t="s">
        <v>85</v>
      </c>
      <c r="C12" s="25" t="s">
        <v>58</v>
      </c>
      <c r="D12" s="25">
        <v>119.00000000000003</v>
      </c>
      <c r="E12" s="25">
        <v>119.00000000000003</v>
      </c>
    </row>
    <row r="13" spans="2:7" ht="14.25" customHeight="1" x14ac:dyDescent="0.3">
      <c r="B13" s="10" t="s">
        <v>78</v>
      </c>
      <c r="C13" s="25">
        <v>37</v>
      </c>
      <c r="D13" s="25">
        <v>57</v>
      </c>
      <c r="E13" s="25">
        <v>94.000000000000014</v>
      </c>
    </row>
    <row r="14" spans="2:7" ht="14.25" customHeight="1" x14ac:dyDescent="0.3">
      <c r="B14" s="10" t="s">
        <v>76</v>
      </c>
      <c r="C14" s="25">
        <v>31</v>
      </c>
      <c r="D14" s="25">
        <v>51.000000000000007</v>
      </c>
      <c r="E14" s="25">
        <v>82.000000000000028</v>
      </c>
    </row>
    <row r="15" spans="2:7" ht="14.25" customHeight="1" x14ac:dyDescent="0.25">
      <c r="B15" s="10" t="s">
        <v>71</v>
      </c>
      <c r="C15" s="25">
        <v>47.000000000000014</v>
      </c>
      <c r="D15" s="25">
        <v>7</v>
      </c>
      <c r="E15" s="25">
        <v>54.000000000000014</v>
      </c>
    </row>
    <row r="16" spans="2:7" ht="14.25" customHeight="1" x14ac:dyDescent="0.3">
      <c r="B16" s="10" t="s">
        <v>68</v>
      </c>
      <c r="C16" s="25">
        <v>4</v>
      </c>
      <c r="D16" s="25">
        <v>27</v>
      </c>
      <c r="E16" s="25">
        <v>31</v>
      </c>
    </row>
    <row r="17" spans="2:5" ht="14.25" customHeight="1" x14ac:dyDescent="0.3">
      <c r="B17" s="10" t="s">
        <v>74</v>
      </c>
      <c r="C17" s="25">
        <v>6</v>
      </c>
      <c r="D17" s="25">
        <v>23.000000000000004</v>
      </c>
      <c r="E17" s="25">
        <v>29.000000000000007</v>
      </c>
    </row>
    <row r="18" spans="2:5" ht="14.25" customHeight="1" x14ac:dyDescent="0.3">
      <c r="B18" s="10" t="s">
        <v>81</v>
      </c>
      <c r="C18" s="25" t="s">
        <v>58</v>
      </c>
      <c r="D18" s="25">
        <v>25.000000000000007</v>
      </c>
      <c r="E18" s="25">
        <v>25.000000000000007</v>
      </c>
    </row>
    <row r="19" spans="2:5" ht="14.25" customHeight="1" x14ac:dyDescent="0.3">
      <c r="B19" s="10" t="s">
        <v>77</v>
      </c>
      <c r="C19" s="25">
        <v>14</v>
      </c>
      <c r="D19" s="25">
        <v>6</v>
      </c>
      <c r="E19" s="25">
        <v>20.000000000000004</v>
      </c>
    </row>
    <row r="20" spans="2:5" ht="14.25" customHeight="1" x14ac:dyDescent="0.25">
      <c r="B20" s="10" t="s">
        <v>86</v>
      </c>
      <c r="C20" s="25" t="s">
        <v>58</v>
      </c>
      <c r="D20" s="25">
        <v>16</v>
      </c>
      <c r="E20" s="25">
        <v>16</v>
      </c>
    </row>
    <row r="21" spans="2:5" ht="14.25" customHeight="1" x14ac:dyDescent="0.3">
      <c r="B21" s="10" t="s">
        <v>80</v>
      </c>
      <c r="C21" s="25" t="s">
        <v>58</v>
      </c>
      <c r="D21" s="25">
        <v>12.000000000000002</v>
      </c>
      <c r="E21" s="25">
        <v>12.000000000000002</v>
      </c>
    </row>
    <row r="22" spans="2:5" ht="14.25" customHeight="1" x14ac:dyDescent="0.25">
      <c r="B22" s="10" t="s">
        <v>107</v>
      </c>
      <c r="C22" s="25" t="s">
        <v>58</v>
      </c>
      <c r="D22" s="25">
        <v>10</v>
      </c>
      <c r="E22" s="25">
        <v>10</v>
      </c>
    </row>
    <row r="23" spans="2:5" ht="14.25" customHeight="1" x14ac:dyDescent="0.3">
      <c r="B23" s="10" t="s">
        <v>75</v>
      </c>
      <c r="C23" s="25">
        <v>1</v>
      </c>
      <c r="D23" s="25">
        <v>8</v>
      </c>
      <c r="E23" s="25">
        <v>9</v>
      </c>
    </row>
    <row r="24" spans="2:5" ht="14.25" customHeight="1" x14ac:dyDescent="0.3">
      <c r="B24" s="10" t="s">
        <v>67</v>
      </c>
      <c r="C24" s="25">
        <v>8</v>
      </c>
      <c r="D24" s="25" t="s">
        <v>58</v>
      </c>
      <c r="E24" s="25">
        <v>8</v>
      </c>
    </row>
    <row r="25" spans="2:5" ht="14.25" customHeight="1" x14ac:dyDescent="0.3">
      <c r="B25" s="36" t="s">
        <v>70</v>
      </c>
      <c r="C25" s="19">
        <v>6</v>
      </c>
      <c r="D25" s="19" t="s">
        <v>58</v>
      </c>
      <c r="E25" s="19">
        <v>6</v>
      </c>
    </row>
    <row r="26" spans="2:5" ht="14.25" customHeight="1" x14ac:dyDescent="0.3">
      <c r="B26" s="3" t="s">
        <v>69</v>
      </c>
      <c r="C26" s="19">
        <v>4</v>
      </c>
      <c r="D26" s="19" t="s">
        <v>58</v>
      </c>
      <c r="E26" s="19">
        <v>4</v>
      </c>
    </row>
    <row r="27" spans="2:5" ht="14.25" customHeight="1" x14ac:dyDescent="0.25">
      <c r="B27" s="10" t="s">
        <v>72</v>
      </c>
      <c r="C27" s="25">
        <v>4</v>
      </c>
      <c r="D27" s="25" t="s">
        <v>58</v>
      </c>
      <c r="E27" s="25">
        <v>4</v>
      </c>
    </row>
    <row r="28" spans="2:5" ht="14.25" customHeight="1" x14ac:dyDescent="0.25">
      <c r="B28" s="10" t="s">
        <v>79</v>
      </c>
      <c r="C28" s="25">
        <v>2</v>
      </c>
      <c r="D28" s="25" t="s">
        <v>58</v>
      </c>
      <c r="E28" s="25">
        <v>2</v>
      </c>
    </row>
    <row r="29" spans="2:5" ht="14.25" customHeight="1" x14ac:dyDescent="0.25">
      <c r="B29" s="10" t="s">
        <v>82</v>
      </c>
      <c r="C29" s="25" t="s">
        <v>58</v>
      </c>
      <c r="D29" s="25">
        <v>2</v>
      </c>
      <c r="E29" s="25">
        <v>2</v>
      </c>
    </row>
    <row r="30" spans="2:5" ht="14.25" customHeight="1" x14ac:dyDescent="0.25">
      <c r="B30" s="15" t="s">
        <v>83</v>
      </c>
      <c r="C30" s="20" t="s">
        <v>58</v>
      </c>
      <c r="D30" s="20">
        <v>1</v>
      </c>
      <c r="E30" s="20">
        <v>1</v>
      </c>
    </row>
    <row r="31" spans="2:5" ht="14.25" customHeight="1" x14ac:dyDescent="0.3">
      <c r="B31" s="60" t="s">
        <v>26</v>
      </c>
      <c r="C31" s="20">
        <v>595.00000000000011</v>
      </c>
      <c r="D31" s="20">
        <v>749.00000000000011</v>
      </c>
      <c r="E31" s="20">
        <v>1343.9999999999998</v>
      </c>
    </row>
    <row r="32" spans="2:5" ht="14.25" customHeight="1" x14ac:dyDescent="0.3">
      <c r="B32" s="9" t="s">
        <v>2</v>
      </c>
      <c r="C32" s="19"/>
      <c r="D32" s="19"/>
      <c r="E32" s="19"/>
    </row>
    <row r="33" spans="2:10" ht="14.25" customHeight="1" x14ac:dyDescent="0.3">
      <c r="B33" s="36" t="s">
        <v>73</v>
      </c>
      <c r="C33" s="19">
        <v>75</v>
      </c>
      <c r="D33" s="19">
        <v>32</v>
      </c>
      <c r="E33" s="19">
        <v>107</v>
      </c>
    </row>
    <row r="34" spans="2:10" ht="14.25" customHeight="1" x14ac:dyDescent="0.3">
      <c r="B34" s="36" t="s">
        <v>78</v>
      </c>
      <c r="C34" s="19" t="s">
        <v>58</v>
      </c>
      <c r="D34" s="19">
        <v>22.000000000000004</v>
      </c>
      <c r="E34" s="19">
        <v>22.000000000000004</v>
      </c>
    </row>
    <row r="35" spans="2:10" ht="14.25" customHeight="1" x14ac:dyDescent="0.3">
      <c r="B35" s="36" t="s">
        <v>85</v>
      </c>
      <c r="C35" s="19" t="s">
        <v>58</v>
      </c>
      <c r="D35" s="19">
        <v>15</v>
      </c>
      <c r="E35" s="19">
        <v>15</v>
      </c>
    </row>
    <row r="36" spans="2:10" ht="14.25" customHeight="1" x14ac:dyDescent="0.3">
      <c r="B36" s="36" t="s">
        <v>84</v>
      </c>
      <c r="C36" s="19">
        <v>13</v>
      </c>
      <c r="D36" s="19">
        <v>1</v>
      </c>
      <c r="E36" s="19">
        <v>14</v>
      </c>
    </row>
    <row r="37" spans="2:10" ht="14.25" customHeight="1" x14ac:dyDescent="0.3">
      <c r="B37" s="15" t="s">
        <v>68</v>
      </c>
      <c r="C37" s="20" t="s">
        <v>58</v>
      </c>
      <c r="D37" s="20">
        <v>10</v>
      </c>
      <c r="E37" s="20">
        <v>10</v>
      </c>
    </row>
    <row r="38" spans="2:10" ht="14.25" customHeight="1" x14ac:dyDescent="0.3">
      <c r="B38" s="67" t="s">
        <v>26</v>
      </c>
      <c r="C38" s="20">
        <v>88</v>
      </c>
      <c r="D38" s="20">
        <v>80</v>
      </c>
      <c r="E38" s="20">
        <v>168</v>
      </c>
      <c r="F38" s="55"/>
      <c r="I38" s="10"/>
      <c r="J38" s="12"/>
    </row>
    <row r="39" spans="2:10" ht="14.25" customHeight="1" x14ac:dyDescent="0.25">
      <c r="B39" s="1" t="s">
        <v>88</v>
      </c>
      <c r="F39" s="55"/>
      <c r="I39" s="10"/>
      <c r="J39" s="12"/>
    </row>
    <row r="40" spans="2:10" ht="14.25" customHeight="1" x14ac:dyDescent="0.3">
      <c r="I40" s="10"/>
      <c r="J40" s="12"/>
    </row>
    <row r="41" spans="2:10" ht="14.25" customHeight="1" x14ac:dyDescent="0.25">
      <c r="B41" s="73" t="s">
        <v>378</v>
      </c>
      <c r="I41" s="10"/>
      <c r="J41" s="12"/>
    </row>
    <row r="42" spans="2:10" ht="14.25" customHeight="1" x14ac:dyDescent="0.25">
      <c r="C42" s="31"/>
      <c r="D42" s="31"/>
      <c r="E42" s="31"/>
      <c r="F42" s="55"/>
      <c r="I42" s="10"/>
      <c r="J42" s="12"/>
    </row>
    <row r="43" spans="2:10" ht="14.25" customHeight="1" x14ac:dyDescent="0.25">
      <c r="B43" s="31"/>
      <c r="C43" s="31"/>
      <c r="D43" s="31"/>
      <c r="E43" s="31"/>
      <c r="F43" s="55"/>
      <c r="I43" s="10"/>
      <c r="J43" s="12"/>
    </row>
    <row r="44" spans="2:10" ht="14.25" customHeight="1" x14ac:dyDescent="0.25">
      <c r="B44" s="31"/>
      <c r="C44" s="31"/>
      <c r="D44" s="31"/>
      <c r="E44" s="31"/>
      <c r="F44" s="55"/>
      <c r="I44" s="10"/>
      <c r="J44" s="12"/>
    </row>
    <row r="45" spans="2:10" ht="14.25" customHeight="1" x14ac:dyDescent="0.25">
      <c r="B45" s="31"/>
      <c r="C45" s="31"/>
      <c r="D45" s="31"/>
      <c r="E45" s="31"/>
      <c r="I45" s="10"/>
      <c r="J45" s="12"/>
    </row>
    <row r="46" spans="2:10" ht="14.25" customHeight="1" x14ac:dyDescent="0.25">
      <c r="B46" s="31"/>
      <c r="C46" s="31"/>
      <c r="D46" s="31"/>
      <c r="E46" s="31"/>
      <c r="F46" s="55"/>
      <c r="I46" s="10"/>
      <c r="J46" s="12"/>
    </row>
    <row r="47" spans="2:10" ht="14.25" customHeight="1" x14ac:dyDescent="0.25">
      <c r="B47" s="31"/>
      <c r="C47" s="31"/>
      <c r="D47" s="31"/>
      <c r="E47" s="31"/>
      <c r="F47" s="55"/>
      <c r="I47" s="10"/>
      <c r="J47" s="12"/>
    </row>
    <row r="48" spans="2:10" ht="14.25" customHeight="1" x14ac:dyDescent="0.25">
      <c r="B48" s="31"/>
      <c r="C48" s="31"/>
      <c r="D48" s="31"/>
      <c r="E48" s="31"/>
      <c r="I48" s="10"/>
      <c r="J48" s="12"/>
    </row>
    <row r="49" spans="2:10" ht="14.25" customHeight="1" x14ac:dyDescent="0.25">
      <c r="B49" s="31"/>
      <c r="C49" s="31"/>
      <c r="D49" s="31"/>
      <c r="E49" s="31"/>
      <c r="I49" s="10"/>
      <c r="J49" s="12"/>
    </row>
    <row r="50" spans="2:10" ht="14.25" customHeight="1" x14ac:dyDescent="0.25">
      <c r="B50" s="31"/>
      <c r="C50" s="31"/>
      <c r="D50" s="31"/>
      <c r="E50" s="31"/>
      <c r="I50" s="10"/>
      <c r="J50" s="12"/>
    </row>
    <row r="51" spans="2:10" ht="14.25" customHeight="1" x14ac:dyDescent="0.25">
      <c r="B51" s="31"/>
      <c r="C51" s="31"/>
      <c r="D51" s="31"/>
      <c r="E51" s="31"/>
      <c r="I51" s="10"/>
      <c r="J51" s="12"/>
    </row>
    <row r="52" spans="2:10" ht="14.25" customHeight="1" x14ac:dyDescent="0.25">
      <c r="B52" s="31"/>
      <c r="C52" s="31"/>
      <c r="D52" s="31"/>
      <c r="E52" s="31"/>
      <c r="I52" s="10"/>
      <c r="J52" s="12"/>
    </row>
    <row r="53" spans="2:10" ht="14.25" customHeight="1" x14ac:dyDescent="0.25">
      <c r="B53" s="31"/>
      <c r="C53" s="31"/>
      <c r="D53" s="31"/>
      <c r="E53" s="31"/>
      <c r="I53" s="10"/>
      <c r="J53" s="12"/>
    </row>
    <row r="54" spans="2:10" ht="14.25" customHeight="1" x14ac:dyDescent="0.25">
      <c r="B54" s="31"/>
      <c r="C54" s="31"/>
      <c r="D54" s="31"/>
      <c r="E54" s="31"/>
      <c r="I54" s="10"/>
      <c r="J54" s="12"/>
    </row>
    <row r="55" spans="2:10" ht="14.25" customHeight="1" x14ac:dyDescent="0.25">
      <c r="B55" s="31"/>
      <c r="C55" s="31"/>
      <c r="D55" s="31"/>
      <c r="E55" s="31"/>
      <c r="I55" s="10"/>
      <c r="J55" s="12"/>
    </row>
    <row r="56" spans="2:10" ht="14.25" customHeight="1" x14ac:dyDescent="0.25">
      <c r="B56" s="31"/>
      <c r="C56" s="31"/>
      <c r="D56" s="31"/>
      <c r="E56" s="31"/>
      <c r="I56" s="10"/>
      <c r="J56" s="12"/>
    </row>
    <row r="57" spans="2:10" ht="14.25" customHeight="1" x14ac:dyDescent="0.25">
      <c r="B57" s="31"/>
      <c r="C57" s="31"/>
      <c r="D57" s="31"/>
      <c r="E57" s="31"/>
      <c r="I57" s="10"/>
      <c r="J57" s="12"/>
    </row>
    <row r="58" spans="2:10" ht="14.25" customHeight="1" x14ac:dyDescent="0.25">
      <c r="B58" s="31"/>
      <c r="C58" s="31"/>
      <c r="D58" s="31"/>
      <c r="E58" s="31"/>
      <c r="I58" s="10"/>
      <c r="J58" s="12"/>
    </row>
    <row r="59" spans="2:10" ht="14.25" customHeight="1" x14ac:dyDescent="0.25">
      <c r="B59" s="31"/>
      <c r="C59" s="31"/>
      <c r="D59" s="31"/>
      <c r="E59" s="31"/>
    </row>
    <row r="60" spans="2:10" ht="14.25" customHeight="1" x14ac:dyDescent="0.25">
      <c r="B60" s="10"/>
    </row>
    <row r="61" spans="2:10" ht="14.25" customHeight="1" x14ac:dyDescent="0.25">
      <c r="B61" s="10"/>
    </row>
    <row r="62" spans="2:10" ht="14.25" customHeight="1" x14ac:dyDescent="0.25">
      <c r="B62" s="10"/>
    </row>
    <row r="63" spans="2:10" ht="14.25" customHeight="1" x14ac:dyDescent="0.25">
      <c r="B63" s="10"/>
    </row>
    <row r="64" spans="2:10" ht="14.25" customHeight="1" x14ac:dyDescent="0.25">
      <c r="B64" s="10"/>
    </row>
    <row r="65" spans="2:5" ht="14.25" customHeight="1" x14ac:dyDescent="0.25">
      <c r="B65" s="10"/>
    </row>
    <row r="66" spans="2:5" ht="14.25" customHeight="1" x14ac:dyDescent="0.25">
      <c r="B66" s="10"/>
    </row>
    <row r="74" spans="2:5" x14ac:dyDescent="0.25">
      <c r="B74" s="1" t="s">
        <v>88</v>
      </c>
    </row>
    <row r="76" spans="2:5" x14ac:dyDescent="0.25">
      <c r="B76" s="72" t="s">
        <v>87</v>
      </c>
      <c r="C76" s="13"/>
      <c r="D76" s="13"/>
      <c r="E76" s="62"/>
    </row>
    <row r="77" spans="2:5" ht="14.45" customHeight="1" x14ac:dyDescent="0.25">
      <c r="B77" s="98" t="s">
        <v>377</v>
      </c>
      <c r="C77" s="99"/>
      <c r="D77" s="99"/>
      <c r="E77" s="100"/>
    </row>
    <row r="78" spans="2:5" x14ac:dyDescent="0.25">
      <c r="B78" s="98"/>
      <c r="C78" s="99"/>
      <c r="D78" s="99"/>
      <c r="E78" s="100"/>
    </row>
    <row r="79" spans="2:5" x14ac:dyDescent="0.25">
      <c r="B79" s="98"/>
      <c r="C79" s="99"/>
      <c r="D79" s="99"/>
      <c r="E79" s="100"/>
    </row>
    <row r="80" spans="2:5" x14ac:dyDescent="0.25">
      <c r="B80" s="98"/>
      <c r="C80" s="99"/>
      <c r="D80" s="99"/>
      <c r="E80" s="100"/>
    </row>
    <row r="81" spans="2:5" x14ac:dyDescent="0.25">
      <c r="B81" s="98"/>
      <c r="C81" s="99"/>
      <c r="D81" s="99"/>
      <c r="E81" s="100"/>
    </row>
    <row r="82" spans="2:5" x14ac:dyDescent="0.25">
      <c r="B82" s="98"/>
      <c r="C82" s="99"/>
      <c r="D82" s="99"/>
      <c r="E82" s="100"/>
    </row>
    <row r="83" spans="2:5" x14ac:dyDescent="0.25">
      <c r="B83" s="98"/>
      <c r="C83" s="99"/>
      <c r="D83" s="99"/>
      <c r="E83" s="100"/>
    </row>
    <row r="84" spans="2:5" x14ac:dyDescent="0.25">
      <c r="B84" s="98"/>
      <c r="C84" s="99"/>
      <c r="D84" s="99"/>
      <c r="E84" s="100"/>
    </row>
    <row r="85" spans="2:5" x14ac:dyDescent="0.25">
      <c r="B85" s="98"/>
      <c r="C85" s="99"/>
      <c r="D85" s="99"/>
      <c r="E85" s="100"/>
    </row>
    <row r="86" spans="2:5" x14ac:dyDescent="0.25">
      <c r="B86" s="98"/>
      <c r="C86" s="99"/>
      <c r="D86" s="99"/>
      <c r="E86" s="100"/>
    </row>
    <row r="87" spans="2:5" x14ac:dyDescent="0.25">
      <c r="B87" s="98"/>
      <c r="C87" s="99"/>
      <c r="D87" s="99"/>
      <c r="E87" s="100"/>
    </row>
    <row r="88" spans="2:5" x14ac:dyDescent="0.25">
      <c r="B88" s="98"/>
      <c r="C88" s="99"/>
      <c r="D88" s="99"/>
      <c r="E88" s="100"/>
    </row>
    <row r="89" spans="2:5" x14ac:dyDescent="0.25">
      <c r="B89" s="98"/>
      <c r="C89" s="99"/>
      <c r="D89" s="99"/>
      <c r="E89" s="100"/>
    </row>
    <row r="90" spans="2:5" x14ac:dyDescent="0.25">
      <c r="B90" s="98"/>
      <c r="C90" s="99"/>
      <c r="D90" s="99"/>
      <c r="E90" s="100"/>
    </row>
    <row r="91" spans="2:5" x14ac:dyDescent="0.25">
      <c r="B91" s="98"/>
      <c r="C91" s="99"/>
      <c r="D91" s="99"/>
      <c r="E91" s="100"/>
    </row>
    <row r="92" spans="2:5" x14ac:dyDescent="0.25">
      <c r="B92" s="98"/>
      <c r="C92" s="99"/>
      <c r="D92" s="99"/>
      <c r="E92" s="100"/>
    </row>
    <row r="93" spans="2:5" x14ac:dyDescent="0.25">
      <c r="B93" s="98"/>
      <c r="C93" s="99"/>
      <c r="D93" s="99"/>
      <c r="E93" s="100"/>
    </row>
    <row r="94" spans="2:5" x14ac:dyDescent="0.25">
      <c r="B94" s="101"/>
      <c r="C94" s="102"/>
      <c r="D94" s="102"/>
      <c r="E94" s="103"/>
    </row>
  </sheetData>
  <sortState ref="B33:E37">
    <sortCondition descending="1" ref="E34"/>
  </sortState>
  <mergeCells count="1">
    <mergeCell ref="B77:E9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42"/>
  <sheetViews>
    <sheetView workbookViewId="0">
      <selection activeCell="W45" sqref="W45"/>
    </sheetView>
  </sheetViews>
  <sheetFormatPr baseColWidth="10" defaultColWidth="8.85546875" defaultRowHeight="15" x14ac:dyDescent="0.25"/>
  <cols>
    <col min="1" max="1" width="2.140625" style="1" customWidth="1"/>
    <col min="2" max="2" width="20.7109375" style="1" customWidth="1"/>
    <col min="3" max="3" width="9.28515625" style="1" customWidth="1"/>
    <col min="4" max="4" width="10" style="1" customWidth="1"/>
    <col min="5" max="5" width="10.28515625" style="1" customWidth="1"/>
    <col min="6" max="6" width="9.7109375" style="1" customWidth="1"/>
    <col min="7" max="16384" width="8.85546875" style="1"/>
  </cols>
  <sheetData>
    <row r="6" spans="2:9" x14ac:dyDescent="0.25">
      <c r="B6" s="29" t="s">
        <v>163</v>
      </c>
    </row>
    <row r="7" spans="2:9" ht="14.45" x14ac:dyDescent="0.3">
      <c r="B7" s="4"/>
      <c r="C7" s="4"/>
      <c r="D7" s="4"/>
      <c r="E7" s="4"/>
      <c r="F7" s="4"/>
    </row>
    <row r="8" spans="2:9" ht="14.45" x14ac:dyDescent="0.3">
      <c r="B8" s="2" t="s">
        <v>108</v>
      </c>
      <c r="C8" s="8" t="s">
        <v>14</v>
      </c>
      <c r="D8" s="8" t="s">
        <v>15</v>
      </c>
      <c r="E8" s="8" t="s">
        <v>64</v>
      </c>
      <c r="F8" s="8" t="s">
        <v>63</v>
      </c>
    </row>
    <row r="9" spans="2:9" x14ac:dyDescent="0.25">
      <c r="B9" s="1" t="s">
        <v>62</v>
      </c>
      <c r="C9" s="21">
        <v>2104.0000000000014</v>
      </c>
      <c r="D9" s="21">
        <v>828.99999999999989</v>
      </c>
      <c r="E9" s="21">
        <v>2933</v>
      </c>
      <c r="F9" s="21">
        <v>5215.9999999999882</v>
      </c>
      <c r="G9" s="48"/>
      <c r="I9" s="48"/>
    </row>
    <row r="10" spans="2:9" ht="14.45" x14ac:dyDescent="0.3">
      <c r="B10" s="4" t="s">
        <v>61</v>
      </c>
      <c r="C10" s="74">
        <v>683</v>
      </c>
      <c r="D10" s="74">
        <v>829</v>
      </c>
      <c r="E10" s="74">
        <v>1512</v>
      </c>
      <c r="F10" s="74">
        <v>4185</v>
      </c>
      <c r="G10" s="48"/>
      <c r="I10" s="48"/>
    </row>
    <row r="11" spans="2:9" x14ac:dyDescent="0.25">
      <c r="B11" s="1" t="s">
        <v>88</v>
      </c>
    </row>
    <row r="12" spans="2:9" ht="14.45" x14ac:dyDescent="0.3">
      <c r="E12" s="75"/>
    </row>
    <row r="13" spans="2:9" x14ac:dyDescent="0.25">
      <c r="B13" s="29" t="s">
        <v>109</v>
      </c>
    </row>
    <row r="14" spans="2:9" ht="14.45" customHeight="1" x14ac:dyDescent="0.3">
      <c r="C14" s="31"/>
      <c r="D14" s="31"/>
      <c r="E14" s="31"/>
      <c r="F14" s="31"/>
      <c r="G14" s="31"/>
      <c r="H14" s="31"/>
    </row>
    <row r="15" spans="2:9" ht="14.45" x14ac:dyDescent="0.3">
      <c r="B15" s="31"/>
      <c r="C15" s="31"/>
      <c r="D15" s="31"/>
      <c r="E15" s="31"/>
      <c r="F15" s="31"/>
      <c r="G15" s="31"/>
      <c r="H15" s="31"/>
    </row>
    <row r="16" spans="2:9" ht="14.45" x14ac:dyDescent="0.3">
      <c r="B16" s="31"/>
      <c r="C16" s="31"/>
      <c r="D16" s="31"/>
      <c r="E16" s="31"/>
      <c r="F16" s="31"/>
      <c r="G16" s="31"/>
      <c r="H16" s="31"/>
    </row>
    <row r="17" spans="2:10" ht="14.45" x14ac:dyDescent="0.3">
      <c r="B17" s="31"/>
      <c r="C17" s="31"/>
      <c r="D17" s="31"/>
      <c r="E17" s="31"/>
      <c r="F17" s="31"/>
      <c r="G17" s="31"/>
      <c r="H17" s="31"/>
    </row>
    <row r="18" spans="2:10" ht="14.45" x14ac:dyDescent="0.3">
      <c r="B18" s="31"/>
      <c r="C18" s="31"/>
      <c r="D18" s="31"/>
      <c r="E18" s="31"/>
      <c r="F18" s="31"/>
      <c r="G18" s="31"/>
      <c r="H18" s="31"/>
    </row>
    <row r="19" spans="2:10" ht="14.45" x14ac:dyDescent="0.3">
      <c r="B19" s="31"/>
      <c r="C19" s="31"/>
      <c r="D19" s="31"/>
      <c r="E19" s="31"/>
      <c r="F19" s="31"/>
      <c r="G19" s="31"/>
      <c r="H19" s="31"/>
    </row>
    <row r="20" spans="2:10" ht="14.45" x14ac:dyDescent="0.3">
      <c r="B20" s="31"/>
      <c r="C20" s="31"/>
      <c r="D20" s="31"/>
      <c r="E20" s="31"/>
      <c r="F20" s="31"/>
      <c r="G20" s="31"/>
      <c r="H20" s="31"/>
    </row>
    <row r="21" spans="2:10" ht="14.45" x14ac:dyDescent="0.3">
      <c r="B21" s="31"/>
      <c r="C21" s="31"/>
      <c r="D21" s="31"/>
      <c r="E21" s="31"/>
      <c r="F21" s="31"/>
      <c r="G21" s="31"/>
      <c r="H21" s="31"/>
    </row>
    <row r="22" spans="2:10" ht="14.45" x14ac:dyDescent="0.3">
      <c r="B22" s="31"/>
      <c r="C22" s="31"/>
      <c r="D22" s="31"/>
      <c r="E22" s="31"/>
      <c r="F22" s="31"/>
      <c r="G22" s="31"/>
      <c r="H22" s="31"/>
    </row>
    <row r="23" spans="2:10" ht="14.45" x14ac:dyDescent="0.3">
      <c r="B23" s="31"/>
      <c r="C23" s="31"/>
      <c r="D23" s="31"/>
      <c r="E23" s="31"/>
      <c r="F23" s="31"/>
      <c r="G23" s="31"/>
      <c r="H23" s="31"/>
    </row>
    <row r="24" spans="2:10" ht="14.45" x14ac:dyDescent="0.3">
      <c r="B24" s="31"/>
      <c r="C24" s="31"/>
      <c r="D24" s="31"/>
      <c r="E24" s="31"/>
      <c r="F24" s="31"/>
      <c r="G24" s="31"/>
      <c r="H24" s="31"/>
    </row>
    <row r="25" spans="2:10" ht="14.45" x14ac:dyDescent="0.3">
      <c r="B25" s="31"/>
      <c r="C25" s="31"/>
      <c r="D25" s="31"/>
      <c r="E25" s="31"/>
      <c r="F25" s="31"/>
      <c r="G25" s="31"/>
      <c r="H25" s="31"/>
    </row>
    <row r="26" spans="2:10" ht="14.45" x14ac:dyDescent="0.3">
      <c r="B26" s="31"/>
      <c r="C26" s="31"/>
      <c r="D26" s="31"/>
      <c r="E26" s="31"/>
      <c r="F26" s="31"/>
      <c r="G26" s="31"/>
      <c r="H26" s="31"/>
    </row>
    <row r="27" spans="2:10" ht="14.45" x14ac:dyDescent="0.3">
      <c r="B27" s="31"/>
      <c r="C27" s="31"/>
      <c r="D27" s="31"/>
      <c r="E27" s="31"/>
      <c r="F27" s="31"/>
      <c r="G27" s="31"/>
      <c r="H27" s="31"/>
    </row>
    <row r="28" spans="2:10" ht="14.45" x14ac:dyDescent="0.3">
      <c r="B28" s="31"/>
      <c r="C28" s="31"/>
      <c r="D28" s="31"/>
      <c r="E28" s="31"/>
      <c r="F28" s="31"/>
      <c r="G28" s="31"/>
      <c r="H28" s="31"/>
    </row>
    <row r="29" spans="2:10" ht="14.45" x14ac:dyDescent="0.3">
      <c r="B29" s="31"/>
      <c r="C29" s="31"/>
      <c r="D29" s="31"/>
      <c r="E29" s="31"/>
      <c r="F29" s="31"/>
      <c r="G29" s="31"/>
      <c r="H29" s="31"/>
    </row>
    <row r="30" spans="2:10" x14ac:dyDescent="0.25">
      <c r="B30" s="1" t="s">
        <v>88</v>
      </c>
      <c r="C30" s="31"/>
      <c r="D30" s="31"/>
      <c r="E30" s="31"/>
      <c r="F30" s="31"/>
      <c r="G30" s="31"/>
      <c r="H30" s="31"/>
    </row>
    <row r="31" spans="2:10" ht="14.45" x14ac:dyDescent="0.3">
      <c r="J31" s="55"/>
    </row>
    <row r="32" spans="2:10" ht="14.45" x14ac:dyDescent="0.3">
      <c r="B32" s="33" t="s">
        <v>7</v>
      </c>
      <c r="C32" s="38"/>
      <c r="D32" s="38"/>
      <c r="E32" s="38"/>
      <c r="F32" s="38"/>
      <c r="G32" s="38"/>
      <c r="H32" s="38"/>
      <c r="I32" s="40"/>
      <c r="J32" s="55"/>
    </row>
    <row r="33" spans="2:9" ht="14.45" customHeight="1" x14ac:dyDescent="0.25">
      <c r="B33" s="98" t="s">
        <v>91</v>
      </c>
      <c r="C33" s="99"/>
      <c r="D33" s="99"/>
      <c r="E33" s="99"/>
      <c r="F33" s="99"/>
      <c r="G33" s="99"/>
      <c r="H33" s="99"/>
      <c r="I33" s="100"/>
    </row>
    <row r="34" spans="2:9" x14ac:dyDescent="0.25">
      <c r="B34" s="98"/>
      <c r="C34" s="99"/>
      <c r="D34" s="99"/>
      <c r="E34" s="99"/>
      <c r="F34" s="99"/>
      <c r="G34" s="99"/>
      <c r="H34" s="99"/>
      <c r="I34" s="100"/>
    </row>
    <row r="35" spans="2:9" x14ac:dyDescent="0.25">
      <c r="B35" s="98"/>
      <c r="C35" s="99"/>
      <c r="D35" s="99"/>
      <c r="E35" s="99"/>
      <c r="F35" s="99"/>
      <c r="G35" s="99"/>
      <c r="H35" s="99"/>
      <c r="I35" s="100"/>
    </row>
    <row r="36" spans="2:9" x14ac:dyDescent="0.25">
      <c r="B36" s="98"/>
      <c r="C36" s="99"/>
      <c r="D36" s="99"/>
      <c r="E36" s="99"/>
      <c r="F36" s="99"/>
      <c r="G36" s="99"/>
      <c r="H36" s="99"/>
      <c r="I36" s="100"/>
    </row>
    <row r="37" spans="2:9" x14ac:dyDescent="0.25">
      <c r="B37" s="98"/>
      <c r="C37" s="99"/>
      <c r="D37" s="99"/>
      <c r="E37" s="99"/>
      <c r="F37" s="99"/>
      <c r="G37" s="99"/>
      <c r="H37" s="99"/>
      <c r="I37" s="100"/>
    </row>
    <row r="38" spans="2:9" x14ac:dyDescent="0.25">
      <c r="B38" s="98"/>
      <c r="C38" s="99"/>
      <c r="D38" s="99"/>
      <c r="E38" s="99"/>
      <c r="F38" s="99"/>
      <c r="G38" s="99"/>
      <c r="H38" s="99"/>
      <c r="I38" s="100"/>
    </row>
    <row r="39" spans="2:9" x14ac:dyDescent="0.25">
      <c r="B39" s="98"/>
      <c r="C39" s="99"/>
      <c r="D39" s="99"/>
      <c r="E39" s="99"/>
      <c r="F39" s="99"/>
      <c r="G39" s="99"/>
      <c r="H39" s="99"/>
      <c r="I39" s="100"/>
    </row>
    <row r="40" spans="2:9" x14ac:dyDescent="0.25">
      <c r="B40" s="98"/>
      <c r="C40" s="99"/>
      <c r="D40" s="99"/>
      <c r="E40" s="99"/>
      <c r="F40" s="99"/>
      <c r="G40" s="99"/>
      <c r="H40" s="99"/>
      <c r="I40" s="100"/>
    </row>
    <row r="41" spans="2:9" x14ac:dyDescent="0.25">
      <c r="B41" s="98"/>
      <c r="C41" s="99"/>
      <c r="D41" s="99"/>
      <c r="E41" s="99"/>
      <c r="F41" s="99"/>
      <c r="G41" s="99"/>
      <c r="H41" s="99"/>
      <c r="I41" s="100"/>
    </row>
    <row r="42" spans="2:9" x14ac:dyDescent="0.25">
      <c r="B42" s="101"/>
      <c r="C42" s="102"/>
      <c r="D42" s="102"/>
      <c r="E42" s="102"/>
      <c r="F42" s="102"/>
      <c r="G42" s="102"/>
      <c r="H42" s="102"/>
      <c r="I42" s="103"/>
    </row>
  </sheetData>
  <mergeCells count="1">
    <mergeCell ref="B33:I4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48"/>
  <sheetViews>
    <sheetView workbookViewId="0">
      <selection activeCell="X38" sqref="X38"/>
    </sheetView>
  </sheetViews>
  <sheetFormatPr baseColWidth="10" defaultColWidth="8.85546875" defaultRowHeight="15" x14ac:dyDescent="0.25"/>
  <cols>
    <col min="1" max="1" width="2.42578125" style="1" customWidth="1"/>
    <col min="2" max="2" width="11.140625" style="1" customWidth="1"/>
    <col min="3" max="16384" width="8.85546875" style="1"/>
  </cols>
  <sheetData>
    <row r="6" spans="2:8" ht="14.45" x14ac:dyDescent="0.3">
      <c r="B6" s="29" t="s">
        <v>151</v>
      </c>
    </row>
    <row r="8" spans="2:8" x14ac:dyDescent="0.25">
      <c r="B8" s="29" t="s">
        <v>164</v>
      </c>
    </row>
    <row r="9" spans="2:8" ht="14.45" x14ac:dyDescent="0.3">
      <c r="B9" s="2"/>
      <c r="C9" s="4"/>
      <c r="D9" s="4"/>
      <c r="E9" s="4"/>
    </row>
    <row r="10" spans="2:8" x14ac:dyDescent="0.25">
      <c r="B10" s="2" t="s">
        <v>0</v>
      </c>
      <c r="C10" s="8" t="s">
        <v>1</v>
      </c>
      <c r="D10" s="8" t="s">
        <v>2</v>
      </c>
      <c r="E10" s="8" t="s">
        <v>3</v>
      </c>
      <c r="H10" s="29"/>
    </row>
    <row r="11" spans="2:8" ht="14.45" x14ac:dyDescent="0.3">
      <c r="B11" s="1" t="s">
        <v>14</v>
      </c>
      <c r="C11" s="12">
        <v>365.99999999999989</v>
      </c>
      <c r="D11" s="25">
        <v>1051.0000000000011</v>
      </c>
      <c r="E11" s="25">
        <f>C11+D11</f>
        <v>1417.0000000000009</v>
      </c>
    </row>
    <row r="12" spans="2:8" ht="14.45" x14ac:dyDescent="0.3">
      <c r="B12" s="1" t="s">
        <v>15</v>
      </c>
      <c r="C12" s="12">
        <v>415</v>
      </c>
      <c r="D12" s="12">
        <v>888</v>
      </c>
      <c r="E12" s="25">
        <f>C12+D12</f>
        <v>1303</v>
      </c>
    </row>
    <row r="13" spans="2:8" ht="14.45" x14ac:dyDescent="0.3">
      <c r="B13" s="4" t="s">
        <v>64</v>
      </c>
      <c r="C13" s="30">
        <v>781.00000000000023</v>
      </c>
      <c r="D13" s="20">
        <v>1938.9999999999993</v>
      </c>
      <c r="E13" s="20">
        <f>C13+D13</f>
        <v>2719.9999999999995</v>
      </c>
    </row>
    <row r="14" spans="2:8" x14ac:dyDescent="0.25">
      <c r="B14" s="1" t="s">
        <v>88</v>
      </c>
    </row>
    <row r="16" spans="2:8" x14ac:dyDescent="0.25">
      <c r="B16" s="29" t="s">
        <v>165</v>
      </c>
    </row>
    <row r="33" spans="2:10" x14ac:dyDescent="0.25">
      <c r="B33" s="1" t="s">
        <v>88</v>
      </c>
    </row>
    <row r="35" spans="2:10" ht="14.45" x14ac:dyDescent="0.3">
      <c r="B35" s="33" t="s">
        <v>7</v>
      </c>
      <c r="C35" s="38"/>
      <c r="D35" s="38"/>
      <c r="E35" s="38"/>
      <c r="F35" s="38"/>
      <c r="G35" s="38"/>
      <c r="H35" s="38"/>
      <c r="I35" s="38"/>
      <c r="J35" s="40"/>
    </row>
    <row r="36" spans="2:10" ht="14.45" customHeight="1" x14ac:dyDescent="0.25">
      <c r="B36" s="98" t="s">
        <v>379</v>
      </c>
      <c r="C36" s="121"/>
      <c r="D36" s="121"/>
      <c r="E36" s="121"/>
      <c r="F36" s="121"/>
      <c r="G36" s="121"/>
      <c r="H36" s="121"/>
      <c r="I36" s="121"/>
      <c r="J36" s="100"/>
    </row>
    <row r="37" spans="2:10" x14ac:dyDescent="0.25">
      <c r="B37" s="98"/>
      <c r="C37" s="121"/>
      <c r="D37" s="121"/>
      <c r="E37" s="121"/>
      <c r="F37" s="121"/>
      <c r="G37" s="121"/>
      <c r="H37" s="121"/>
      <c r="I37" s="121"/>
      <c r="J37" s="100"/>
    </row>
    <row r="38" spans="2:10" x14ac:dyDescent="0.25">
      <c r="B38" s="98"/>
      <c r="C38" s="121"/>
      <c r="D38" s="121"/>
      <c r="E38" s="121"/>
      <c r="F38" s="121"/>
      <c r="G38" s="121"/>
      <c r="H38" s="121"/>
      <c r="I38" s="121"/>
      <c r="J38" s="100"/>
    </row>
    <row r="39" spans="2:10" x14ac:dyDescent="0.25">
      <c r="B39" s="98"/>
      <c r="C39" s="121"/>
      <c r="D39" s="121"/>
      <c r="E39" s="121"/>
      <c r="F39" s="121"/>
      <c r="G39" s="121"/>
      <c r="H39" s="121"/>
      <c r="I39" s="121"/>
      <c r="J39" s="100"/>
    </row>
    <row r="40" spans="2:10" x14ac:dyDescent="0.25">
      <c r="B40" s="98"/>
      <c r="C40" s="121"/>
      <c r="D40" s="121"/>
      <c r="E40" s="121"/>
      <c r="F40" s="121"/>
      <c r="G40" s="121"/>
      <c r="H40" s="121"/>
      <c r="I40" s="121"/>
      <c r="J40" s="100"/>
    </row>
    <row r="41" spans="2:10" x14ac:dyDescent="0.25">
      <c r="B41" s="98"/>
      <c r="C41" s="121"/>
      <c r="D41" s="121"/>
      <c r="E41" s="121"/>
      <c r="F41" s="121"/>
      <c r="G41" s="121"/>
      <c r="H41" s="121"/>
      <c r="I41" s="121"/>
      <c r="J41" s="100"/>
    </row>
    <row r="42" spans="2:10" x14ac:dyDescent="0.25">
      <c r="B42" s="98"/>
      <c r="C42" s="121"/>
      <c r="D42" s="121"/>
      <c r="E42" s="121"/>
      <c r="F42" s="121"/>
      <c r="G42" s="121"/>
      <c r="H42" s="121"/>
      <c r="I42" s="121"/>
      <c r="J42" s="100"/>
    </row>
    <row r="43" spans="2:10" x14ac:dyDescent="0.25">
      <c r="B43" s="98"/>
      <c r="C43" s="121"/>
      <c r="D43" s="121"/>
      <c r="E43" s="121"/>
      <c r="F43" s="121"/>
      <c r="G43" s="121"/>
      <c r="H43" s="121"/>
      <c r="I43" s="121"/>
      <c r="J43" s="100"/>
    </row>
    <row r="44" spans="2:10" x14ac:dyDescent="0.25">
      <c r="B44" s="98"/>
      <c r="C44" s="121"/>
      <c r="D44" s="121"/>
      <c r="E44" s="121"/>
      <c r="F44" s="121"/>
      <c r="G44" s="121"/>
      <c r="H44" s="121"/>
      <c r="I44" s="121"/>
      <c r="J44" s="100"/>
    </row>
    <row r="45" spans="2:10" x14ac:dyDescent="0.25">
      <c r="B45" s="98"/>
      <c r="C45" s="121"/>
      <c r="D45" s="121"/>
      <c r="E45" s="121"/>
      <c r="F45" s="121"/>
      <c r="G45" s="121"/>
      <c r="H45" s="121"/>
      <c r="I45" s="121"/>
      <c r="J45" s="100"/>
    </row>
    <row r="46" spans="2:10" x14ac:dyDescent="0.25">
      <c r="B46" s="101"/>
      <c r="C46" s="102"/>
      <c r="D46" s="102"/>
      <c r="E46" s="102"/>
      <c r="F46" s="102"/>
      <c r="G46" s="102"/>
      <c r="H46" s="102"/>
      <c r="I46" s="102"/>
      <c r="J46" s="103"/>
    </row>
    <row r="47" spans="2:10" x14ac:dyDescent="0.25">
      <c r="B47" s="32"/>
      <c r="C47" s="32"/>
      <c r="D47" s="32"/>
      <c r="E47" s="32"/>
      <c r="F47" s="32"/>
      <c r="G47" s="32"/>
      <c r="H47" s="32"/>
      <c r="I47" s="32"/>
      <c r="J47" s="32"/>
    </row>
    <row r="48" spans="2:10" x14ac:dyDescent="0.25">
      <c r="B48" s="32"/>
      <c r="C48" s="32"/>
      <c r="D48" s="32"/>
      <c r="E48" s="32"/>
      <c r="F48" s="32"/>
      <c r="G48" s="32"/>
      <c r="H48" s="32"/>
      <c r="I48" s="32"/>
      <c r="J48" s="32"/>
    </row>
  </sheetData>
  <mergeCells count="1">
    <mergeCell ref="B36:J4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83"/>
  <sheetViews>
    <sheetView workbookViewId="0">
      <selection activeCell="U81" sqref="U81"/>
    </sheetView>
  </sheetViews>
  <sheetFormatPr baseColWidth="10" defaultColWidth="9.140625" defaultRowHeight="15" x14ac:dyDescent="0.25"/>
  <cols>
    <col min="1" max="1" width="2.7109375" style="1" customWidth="1"/>
    <col min="2" max="2" width="31.42578125" style="1" customWidth="1"/>
    <col min="3" max="3" width="9.28515625" style="1" bestFit="1" customWidth="1"/>
    <col min="4" max="4" width="10.140625" style="1" bestFit="1" customWidth="1"/>
    <col min="5" max="5" width="9.7109375" style="1" bestFit="1" customWidth="1"/>
    <col min="6" max="16384" width="9.140625" style="1"/>
  </cols>
  <sheetData>
    <row r="6" spans="2:5" x14ac:dyDescent="0.25">
      <c r="B6" s="29" t="s">
        <v>166</v>
      </c>
    </row>
    <row r="7" spans="2:5" ht="14.45" x14ac:dyDescent="0.3">
      <c r="B7" s="2"/>
      <c r="C7" s="4"/>
      <c r="D7" s="4"/>
      <c r="E7" s="4"/>
    </row>
    <row r="8" spans="2:5" x14ac:dyDescent="0.25">
      <c r="B8" s="2" t="s">
        <v>134</v>
      </c>
      <c r="C8" s="8" t="s">
        <v>14</v>
      </c>
      <c r="D8" s="8" t="s">
        <v>15</v>
      </c>
      <c r="E8" s="8" t="s">
        <v>64</v>
      </c>
    </row>
    <row r="9" spans="2:5" x14ac:dyDescent="0.25">
      <c r="B9" s="1" t="s">
        <v>133</v>
      </c>
      <c r="C9" s="25">
        <v>315</v>
      </c>
      <c r="D9" s="25">
        <v>231</v>
      </c>
      <c r="E9" s="25">
        <v>545.99999999999977</v>
      </c>
    </row>
    <row r="10" spans="2:5" x14ac:dyDescent="0.25">
      <c r="B10" s="1" t="s">
        <v>132</v>
      </c>
      <c r="C10" s="25">
        <v>133</v>
      </c>
      <c r="D10" s="25">
        <v>197</v>
      </c>
      <c r="E10" s="25">
        <v>330</v>
      </c>
    </row>
    <row r="11" spans="2:5" ht="14.45" x14ac:dyDescent="0.3">
      <c r="B11" s="1" t="s">
        <v>131</v>
      </c>
      <c r="C11" s="25">
        <v>191</v>
      </c>
      <c r="D11" s="25">
        <v>134</v>
      </c>
      <c r="E11" s="25">
        <v>324.99999999999989</v>
      </c>
    </row>
    <row r="12" spans="2:5" x14ac:dyDescent="0.25">
      <c r="B12" s="1" t="s">
        <v>130</v>
      </c>
      <c r="C12" s="25">
        <v>142</v>
      </c>
      <c r="D12" s="25">
        <v>174.00000000000003</v>
      </c>
      <c r="E12" s="25">
        <v>315.99999999999989</v>
      </c>
    </row>
    <row r="13" spans="2:5" x14ac:dyDescent="0.25">
      <c r="B13" s="1" t="s">
        <v>129</v>
      </c>
      <c r="C13" s="25">
        <v>138.00000000000006</v>
      </c>
      <c r="D13" s="25">
        <v>123.00000000000004</v>
      </c>
      <c r="E13" s="25">
        <v>261</v>
      </c>
    </row>
    <row r="14" spans="2:5" ht="14.45" x14ac:dyDescent="0.3">
      <c r="B14" s="1" t="s">
        <v>128</v>
      </c>
      <c r="C14" s="25">
        <v>164</v>
      </c>
      <c r="D14" s="25">
        <v>87</v>
      </c>
      <c r="E14" s="25">
        <v>251.00000000000011</v>
      </c>
    </row>
    <row r="15" spans="2:5" x14ac:dyDescent="0.25">
      <c r="B15" s="1" t="s">
        <v>127</v>
      </c>
      <c r="C15" s="25">
        <v>77.000000000000014</v>
      </c>
      <c r="D15" s="25">
        <v>69.000000000000014</v>
      </c>
      <c r="E15" s="25">
        <v>146.00000000000003</v>
      </c>
    </row>
    <row r="16" spans="2:5" x14ac:dyDescent="0.25">
      <c r="B16" s="1" t="s">
        <v>126</v>
      </c>
      <c r="C16" s="25">
        <v>37.000000000000014</v>
      </c>
      <c r="D16" s="25">
        <v>92</v>
      </c>
      <c r="E16" s="25">
        <v>129</v>
      </c>
    </row>
    <row r="17" spans="2:5" ht="14.45" x14ac:dyDescent="0.3">
      <c r="B17" s="1" t="s">
        <v>125</v>
      </c>
      <c r="C17" s="25">
        <v>53.000000000000014</v>
      </c>
      <c r="D17" s="25">
        <v>63.000000000000028</v>
      </c>
      <c r="E17" s="25">
        <v>116</v>
      </c>
    </row>
    <row r="18" spans="2:5" x14ac:dyDescent="0.25">
      <c r="B18" s="1" t="s">
        <v>124</v>
      </c>
      <c r="C18" s="25">
        <v>4</v>
      </c>
      <c r="D18" s="25">
        <v>73</v>
      </c>
      <c r="E18" s="25">
        <v>77.000000000000014</v>
      </c>
    </row>
    <row r="19" spans="2:5" ht="14.45" x14ac:dyDescent="0.3">
      <c r="B19" s="1" t="s">
        <v>123</v>
      </c>
      <c r="C19" s="25">
        <v>36</v>
      </c>
      <c r="D19" s="25">
        <v>7</v>
      </c>
      <c r="E19" s="25">
        <v>43.000000000000007</v>
      </c>
    </row>
    <row r="20" spans="2:5" ht="14.45" x14ac:dyDescent="0.3">
      <c r="B20" s="1" t="s">
        <v>122</v>
      </c>
      <c r="C20" s="25">
        <v>37.000000000000014</v>
      </c>
      <c r="D20" s="25">
        <v>1</v>
      </c>
      <c r="E20" s="25">
        <v>38.000000000000014</v>
      </c>
    </row>
    <row r="21" spans="2:5" x14ac:dyDescent="0.25">
      <c r="B21" s="1" t="s">
        <v>121</v>
      </c>
      <c r="C21" s="25">
        <v>31</v>
      </c>
      <c r="D21" s="25">
        <v>3</v>
      </c>
      <c r="E21" s="25">
        <v>34</v>
      </c>
    </row>
    <row r="22" spans="2:5" ht="14.45" x14ac:dyDescent="0.3">
      <c r="B22" s="1" t="s">
        <v>120</v>
      </c>
      <c r="C22" s="25">
        <v>16</v>
      </c>
      <c r="D22" s="25">
        <v>18.000000000000004</v>
      </c>
      <c r="E22" s="25">
        <v>34</v>
      </c>
    </row>
    <row r="23" spans="2:5" x14ac:dyDescent="0.25">
      <c r="B23" s="1" t="s">
        <v>119</v>
      </c>
      <c r="C23" s="25">
        <v>17.000000000000004</v>
      </c>
      <c r="D23" s="25">
        <v>1</v>
      </c>
      <c r="E23" s="25">
        <v>18.000000000000004</v>
      </c>
    </row>
    <row r="24" spans="2:5" ht="14.45" x14ac:dyDescent="0.3">
      <c r="B24" s="1" t="s">
        <v>118</v>
      </c>
      <c r="C24" s="25" t="s">
        <v>111</v>
      </c>
      <c r="D24" s="25">
        <v>15</v>
      </c>
      <c r="E24" s="25">
        <v>15</v>
      </c>
    </row>
    <row r="25" spans="2:5" x14ac:dyDescent="0.25">
      <c r="B25" s="1" t="s">
        <v>117</v>
      </c>
      <c r="C25" s="25">
        <v>11</v>
      </c>
      <c r="D25" s="25">
        <v>1</v>
      </c>
      <c r="E25" s="25">
        <v>12.000000000000002</v>
      </c>
    </row>
    <row r="26" spans="2:5" ht="14.45" x14ac:dyDescent="0.3">
      <c r="B26" s="1" t="s">
        <v>116</v>
      </c>
      <c r="C26" s="25">
        <v>0</v>
      </c>
      <c r="D26" s="25">
        <v>10</v>
      </c>
      <c r="E26" s="25">
        <v>10</v>
      </c>
    </row>
    <row r="27" spans="2:5" x14ac:dyDescent="0.25">
      <c r="B27" s="1" t="s">
        <v>115</v>
      </c>
      <c r="C27" s="25">
        <v>10</v>
      </c>
      <c r="D27" s="25" t="s">
        <v>111</v>
      </c>
      <c r="E27" s="25">
        <v>10</v>
      </c>
    </row>
    <row r="28" spans="2:5" ht="14.45" x14ac:dyDescent="0.3">
      <c r="B28" s="1" t="s">
        <v>114</v>
      </c>
      <c r="C28" s="25">
        <v>0</v>
      </c>
      <c r="D28" s="25">
        <v>4</v>
      </c>
      <c r="E28" s="25">
        <v>4</v>
      </c>
    </row>
    <row r="29" spans="2:5" ht="14.45" x14ac:dyDescent="0.3">
      <c r="B29" s="1" t="s">
        <v>113</v>
      </c>
      <c r="C29" s="25">
        <v>3</v>
      </c>
      <c r="D29" s="25" t="s">
        <v>111</v>
      </c>
      <c r="E29" s="25">
        <v>3</v>
      </c>
    </row>
    <row r="30" spans="2:5" x14ac:dyDescent="0.25">
      <c r="B30" s="4" t="s">
        <v>112</v>
      </c>
      <c r="C30" s="20">
        <v>2</v>
      </c>
      <c r="D30" s="20" t="s">
        <v>111</v>
      </c>
      <c r="E30" s="20">
        <v>2</v>
      </c>
    </row>
    <row r="31" spans="2:5" ht="14.45" x14ac:dyDescent="0.3">
      <c r="B31" s="4" t="s">
        <v>3</v>
      </c>
      <c r="C31" s="20">
        <v>1417</v>
      </c>
      <c r="D31" s="20">
        <v>1303</v>
      </c>
      <c r="E31" s="20">
        <v>2720</v>
      </c>
    </row>
    <row r="32" spans="2:5" x14ac:dyDescent="0.25">
      <c r="B32" s="1" t="s">
        <v>88</v>
      </c>
    </row>
    <row r="33" spans="2:9" ht="14.45" x14ac:dyDescent="0.3">
      <c r="B33"/>
    </row>
    <row r="34" spans="2:9" x14ac:dyDescent="0.25">
      <c r="B34" s="29" t="s">
        <v>110</v>
      </c>
      <c r="C34" s="77"/>
      <c r="D34" s="77"/>
      <c r="E34" s="77"/>
      <c r="F34" s="77"/>
    </row>
    <row r="35" spans="2:9" ht="14.45" x14ac:dyDescent="0.3">
      <c r="C35" s="76"/>
      <c r="D35" s="76"/>
      <c r="E35" s="55"/>
      <c r="F35" s="55"/>
    </row>
    <row r="36" spans="2:9" ht="15" customHeight="1" x14ac:dyDescent="0.3">
      <c r="C36" s="32"/>
      <c r="D36" s="32"/>
      <c r="E36" s="32"/>
      <c r="F36" s="32"/>
      <c r="G36" s="32"/>
      <c r="H36" s="32"/>
      <c r="I36" s="32"/>
    </row>
    <row r="37" spans="2:9" ht="14.45" x14ac:dyDescent="0.3">
      <c r="B37" s="32"/>
      <c r="C37" s="32"/>
      <c r="D37" s="32"/>
      <c r="E37" s="32"/>
      <c r="F37" s="32"/>
      <c r="G37" s="32"/>
      <c r="H37" s="32"/>
      <c r="I37" s="32"/>
    </row>
    <row r="38" spans="2:9" ht="14.45" x14ac:dyDescent="0.3">
      <c r="B38" s="32"/>
      <c r="C38" s="32"/>
      <c r="D38" s="32"/>
      <c r="E38" s="32"/>
      <c r="F38" s="32"/>
      <c r="G38" s="32"/>
      <c r="H38" s="32"/>
      <c r="I38" s="32"/>
    </row>
    <row r="39" spans="2:9" ht="14.45" x14ac:dyDescent="0.3">
      <c r="B39" s="32"/>
      <c r="C39" s="32"/>
      <c r="D39" s="32"/>
      <c r="E39" s="32"/>
      <c r="F39" s="32"/>
      <c r="G39" s="32"/>
      <c r="H39" s="32"/>
      <c r="I39" s="32"/>
    </row>
    <row r="40" spans="2:9" ht="14.45" x14ac:dyDescent="0.3">
      <c r="B40" s="32"/>
      <c r="C40" s="32"/>
      <c r="D40" s="32"/>
      <c r="E40" s="32"/>
      <c r="F40" s="32"/>
      <c r="G40" s="32"/>
      <c r="H40" s="32"/>
      <c r="I40" s="32"/>
    </row>
    <row r="41" spans="2:9" x14ac:dyDescent="0.25">
      <c r="B41" s="32"/>
      <c r="C41" s="32"/>
      <c r="D41" s="32"/>
      <c r="E41" s="32"/>
      <c r="F41" s="32"/>
      <c r="G41" s="32"/>
      <c r="H41" s="32"/>
      <c r="I41" s="32"/>
    </row>
    <row r="42" spans="2:9" x14ac:dyDescent="0.25">
      <c r="B42" s="32"/>
      <c r="C42" s="32"/>
      <c r="D42" s="32"/>
      <c r="E42" s="32"/>
      <c r="F42" s="32"/>
      <c r="G42" s="32"/>
      <c r="H42" s="32"/>
      <c r="I42" s="32"/>
    </row>
    <row r="43" spans="2:9" x14ac:dyDescent="0.25">
      <c r="B43" s="32"/>
      <c r="C43" s="32"/>
      <c r="D43" s="32"/>
      <c r="E43" s="32"/>
      <c r="F43" s="32"/>
      <c r="G43" s="32"/>
      <c r="H43" s="32"/>
      <c r="I43" s="32"/>
    </row>
    <row r="44" spans="2:9" x14ac:dyDescent="0.25">
      <c r="B44" s="32"/>
      <c r="C44" s="32"/>
      <c r="D44" s="32"/>
      <c r="E44" s="32"/>
      <c r="F44" s="32"/>
      <c r="G44" s="32"/>
      <c r="H44" s="32"/>
      <c r="I44" s="32"/>
    </row>
    <row r="45" spans="2:9" x14ac:dyDescent="0.25">
      <c r="B45" s="32"/>
      <c r="C45" s="32"/>
      <c r="D45" s="32"/>
      <c r="E45" s="32"/>
      <c r="F45" s="32"/>
      <c r="G45" s="32"/>
      <c r="H45" s="32"/>
      <c r="I45" s="32"/>
    </row>
    <row r="46" spans="2:9" x14ac:dyDescent="0.25">
      <c r="B46" s="32"/>
      <c r="C46" s="32"/>
      <c r="D46" s="32"/>
      <c r="E46" s="32"/>
      <c r="F46" s="32"/>
      <c r="G46" s="32"/>
      <c r="H46" s="32"/>
      <c r="I46" s="32"/>
    </row>
    <row r="47" spans="2:9" x14ac:dyDescent="0.25">
      <c r="B47" s="32"/>
      <c r="C47" s="32"/>
      <c r="D47" s="32"/>
      <c r="E47" s="32"/>
      <c r="F47" s="32"/>
      <c r="G47" s="32"/>
      <c r="H47" s="32"/>
      <c r="I47" s="32"/>
    </row>
    <row r="48" spans="2:9" x14ac:dyDescent="0.25">
      <c r="B48" s="32"/>
      <c r="C48" s="32"/>
      <c r="D48" s="32"/>
      <c r="E48" s="32"/>
      <c r="F48" s="32"/>
      <c r="G48" s="32"/>
      <c r="H48" s="32"/>
      <c r="I48" s="32"/>
    </row>
    <row r="62" spans="2:6" x14ac:dyDescent="0.25">
      <c r="B62" t="s">
        <v>88</v>
      </c>
    </row>
    <row r="64" spans="2:6" x14ac:dyDescent="0.25">
      <c r="B64" s="33" t="s">
        <v>7</v>
      </c>
      <c r="C64" s="38"/>
      <c r="D64" s="38"/>
      <c r="E64" s="38"/>
      <c r="F64" s="40"/>
    </row>
    <row r="65" spans="2:6" ht="14.45" customHeight="1" x14ac:dyDescent="0.25">
      <c r="B65" s="98" t="s">
        <v>380</v>
      </c>
      <c r="C65" s="121"/>
      <c r="D65" s="121"/>
      <c r="E65" s="121"/>
      <c r="F65" s="100"/>
    </row>
    <row r="66" spans="2:6" x14ac:dyDescent="0.25">
      <c r="B66" s="98"/>
      <c r="C66" s="121"/>
      <c r="D66" s="121"/>
      <c r="E66" s="121"/>
      <c r="F66" s="100"/>
    </row>
    <row r="67" spans="2:6" x14ac:dyDescent="0.25">
      <c r="B67" s="98"/>
      <c r="C67" s="121"/>
      <c r="D67" s="121"/>
      <c r="E67" s="121"/>
      <c r="F67" s="100"/>
    </row>
    <row r="68" spans="2:6" x14ac:dyDescent="0.25">
      <c r="B68" s="98"/>
      <c r="C68" s="121"/>
      <c r="D68" s="121"/>
      <c r="E68" s="121"/>
      <c r="F68" s="100"/>
    </row>
    <row r="69" spans="2:6" x14ac:dyDescent="0.25">
      <c r="B69" s="98"/>
      <c r="C69" s="121"/>
      <c r="D69" s="121"/>
      <c r="E69" s="121"/>
      <c r="F69" s="100"/>
    </row>
    <row r="70" spans="2:6" x14ac:dyDescent="0.25">
      <c r="B70" s="98"/>
      <c r="C70" s="121"/>
      <c r="D70" s="121"/>
      <c r="E70" s="121"/>
      <c r="F70" s="100"/>
    </row>
    <row r="71" spans="2:6" x14ac:dyDescent="0.25">
      <c r="B71" s="98"/>
      <c r="C71" s="121"/>
      <c r="D71" s="121"/>
      <c r="E71" s="121"/>
      <c r="F71" s="100"/>
    </row>
    <row r="72" spans="2:6" x14ac:dyDescent="0.25">
      <c r="B72" s="98"/>
      <c r="C72" s="121"/>
      <c r="D72" s="121"/>
      <c r="E72" s="121"/>
      <c r="F72" s="100"/>
    </row>
    <row r="73" spans="2:6" x14ac:dyDescent="0.25">
      <c r="B73" s="98"/>
      <c r="C73" s="121"/>
      <c r="D73" s="121"/>
      <c r="E73" s="121"/>
      <c r="F73" s="100"/>
    </row>
    <row r="74" spans="2:6" x14ac:dyDescent="0.25">
      <c r="B74" s="98"/>
      <c r="C74" s="121"/>
      <c r="D74" s="121"/>
      <c r="E74" s="121"/>
      <c r="F74" s="100"/>
    </row>
    <row r="75" spans="2:6" x14ac:dyDescent="0.25">
      <c r="B75" s="98"/>
      <c r="C75" s="121"/>
      <c r="D75" s="121"/>
      <c r="E75" s="121"/>
      <c r="F75" s="100"/>
    </row>
    <row r="76" spans="2:6" x14ac:dyDescent="0.25">
      <c r="B76" s="98"/>
      <c r="C76" s="121"/>
      <c r="D76" s="121"/>
      <c r="E76" s="121"/>
      <c r="F76" s="100"/>
    </row>
    <row r="77" spans="2:6" x14ac:dyDescent="0.25">
      <c r="B77" s="101"/>
      <c r="C77" s="102"/>
      <c r="D77" s="102"/>
      <c r="E77" s="102"/>
      <c r="F77" s="103"/>
    </row>
    <row r="78" spans="2:6" x14ac:dyDescent="0.25">
      <c r="B78" s="32"/>
      <c r="C78" s="32"/>
      <c r="D78" s="32"/>
      <c r="E78" s="32"/>
      <c r="F78" s="32"/>
    </row>
    <row r="79" spans="2:6" x14ac:dyDescent="0.25">
      <c r="B79" s="32"/>
      <c r="C79" s="32"/>
      <c r="D79" s="32"/>
      <c r="E79" s="32"/>
      <c r="F79" s="32"/>
    </row>
    <row r="80" spans="2:6" x14ac:dyDescent="0.25">
      <c r="B80" s="32"/>
      <c r="C80" s="32"/>
      <c r="D80" s="32"/>
      <c r="E80" s="32"/>
      <c r="F80" s="32"/>
    </row>
    <row r="81" spans="2:6" x14ac:dyDescent="0.25">
      <c r="B81" s="32"/>
      <c r="C81" s="32"/>
      <c r="D81" s="32"/>
      <c r="E81" s="32"/>
      <c r="F81" s="32"/>
    </row>
    <row r="82" spans="2:6" x14ac:dyDescent="0.25">
      <c r="B82" s="32"/>
      <c r="C82" s="32"/>
      <c r="D82" s="32"/>
      <c r="E82" s="32"/>
      <c r="F82" s="32"/>
    </row>
    <row r="83" spans="2:6" x14ac:dyDescent="0.25">
      <c r="B83" s="32"/>
      <c r="C83" s="32"/>
      <c r="D83" s="32"/>
      <c r="E83" s="32"/>
      <c r="F83" s="32"/>
    </row>
  </sheetData>
  <mergeCells count="1">
    <mergeCell ref="B65:F7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88"/>
  <sheetViews>
    <sheetView workbookViewId="0">
      <selection activeCell="U81" sqref="U81"/>
    </sheetView>
  </sheetViews>
  <sheetFormatPr baseColWidth="10" defaultColWidth="8.85546875" defaultRowHeight="15" x14ac:dyDescent="0.25"/>
  <cols>
    <col min="1" max="1" width="2.140625" style="1" customWidth="1"/>
    <col min="2" max="2" width="31.28515625" style="1" customWidth="1"/>
    <col min="3" max="3" width="9.28515625" style="1" bestFit="1" customWidth="1"/>
    <col min="4" max="4" width="10.140625" style="1" bestFit="1" customWidth="1"/>
    <col min="5" max="5" width="9.7109375" style="1" bestFit="1" customWidth="1"/>
    <col min="6" max="16384" width="8.85546875" style="1"/>
  </cols>
  <sheetData>
    <row r="6" spans="2:5" x14ac:dyDescent="0.25">
      <c r="B6" s="29" t="s">
        <v>167</v>
      </c>
    </row>
    <row r="7" spans="2:5" ht="14.45" x14ac:dyDescent="0.3">
      <c r="B7" s="2"/>
      <c r="C7" s="4"/>
      <c r="D7" s="4"/>
      <c r="E7" s="4"/>
    </row>
    <row r="8" spans="2:5" ht="45" x14ac:dyDescent="0.25">
      <c r="B8" s="79" t="s">
        <v>134</v>
      </c>
      <c r="C8" s="78" t="s">
        <v>138</v>
      </c>
      <c r="D8" s="78" t="s">
        <v>137</v>
      </c>
      <c r="E8" s="78" t="s">
        <v>136</v>
      </c>
    </row>
    <row r="9" spans="2:5" x14ac:dyDescent="0.25">
      <c r="B9" s="1" t="s">
        <v>126</v>
      </c>
      <c r="C9" s="26">
        <v>6.2711864406779713E-2</v>
      </c>
      <c r="D9" s="26">
        <v>0.17933723196881096</v>
      </c>
      <c r="E9" s="26">
        <v>0.116953762466002</v>
      </c>
    </row>
    <row r="10" spans="2:5" x14ac:dyDescent="0.25">
      <c r="B10" s="1" t="s">
        <v>127</v>
      </c>
      <c r="C10" s="26">
        <v>0.11737804878048787</v>
      </c>
      <c r="D10" s="26">
        <v>0.10599078341013823</v>
      </c>
      <c r="E10" s="26">
        <v>0.11170619739862286</v>
      </c>
    </row>
    <row r="11" spans="2:5" x14ac:dyDescent="0.25">
      <c r="B11" s="1" t="s">
        <v>129</v>
      </c>
      <c r="C11" s="26">
        <v>0.11265306122448999</v>
      </c>
      <c r="D11" s="26">
        <v>9.8321342925659472E-2</v>
      </c>
      <c r="E11" s="26">
        <v>0.10541195476575116</v>
      </c>
    </row>
    <row r="12" spans="2:5" x14ac:dyDescent="0.25">
      <c r="B12" s="1" t="s">
        <v>133</v>
      </c>
      <c r="C12" s="26">
        <v>0.11371841155234649</v>
      </c>
      <c r="D12" s="26">
        <v>8.4091736439752443E-2</v>
      </c>
      <c r="E12" s="26">
        <v>9.8966829798803627E-2</v>
      </c>
    </row>
    <row r="13" spans="2:5" x14ac:dyDescent="0.25">
      <c r="B13" s="1" t="s">
        <v>121</v>
      </c>
      <c r="C13" s="26">
        <v>0.12301587301587293</v>
      </c>
      <c r="D13" s="26">
        <v>2.9702970297029695E-2</v>
      </c>
      <c r="E13" s="26">
        <v>9.6317280453257728E-2</v>
      </c>
    </row>
    <row r="14" spans="2:5" x14ac:dyDescent="0.25">
      <c r="B14" s="1" t="s">
        <v>119</v>
      </c>
      <c r="C14" s="26">
        <v>9.3406593406593422E-2</v>
      </c>
      <c r="D14" s="26">
        <v>1.5625E-2</v>
      </c>
      <c r="E14" s="26">
        <v>7.3170731707317069E-2</v>
      </c>
    </row>
    <row r="15" spans="2:5" x14ac:dyDescent="0.25">
      <c r="B15" s="1" t="s">
        <v>132</v>
      </c>
      <c r="C15" s="26">
        <v>4.3181818181818203E-2</v>
      </c>
      <c r="D15" s="26">
        <v>0.12660668380462722</v>
      </c>
      <c r="E15" s="26">
        <v>7.1182053494391773E-2</v>
      </c>
    </row>
    <row r="16" spans="2:5" ht="14.45" x14ac:dyDescent="0.3">
      <c r="B16" s="1" t="s">
        <v>128</v>
      </c>
      <c r="C16" s="26">
        <v>7.0537634408602154E-2</v>
      </c>
      <c r="D16" s="26">
        <v>7.1078431372549072E-2</v>
      </c>
      <c r="E16" s="26">
        <v>7.0724147647224608E-2</v>
      </c>
    </row>
    <row r="17" spans="2:5" ht="14.45" x14ac:dyDescent="0.3">
      <c r="B17" s="1" t="s">
        <v>116</v>
      </c>
      <c r="C17" s="26">
        <v>0</v>
      </c>
      <c r="D17" s="26">
        <v>0.76923076923076927</v>
      </c>
      <c r="E17" s="26">
        <v>6.1728395061728371E-2</v>
      </c>
    </row>
    <row r="18" spans="2:5" x14ac:dyDescent="0.25">
      <c r="B18" s="1" t="s">
        <v>124</v>
      </c>
      <c r="C18" s="26">
        <v>6.1068702290076301E-3</v>
      </c>
      <c r="D18" s="26">
        <v>9.8515519568151202E-2</v>
      </c>
      <c r="E18" s="26">
        <v>5.5157593123209135E-2</v>
      </c>
    </row>
    <row r="19" spans="2:5" ht="14.45" x14ac:dyDescent="0.3">
      <c r="B19" s="1" t="s">
        <v>131</v>
      </c>
      <c r="C19" s="26">
        <v>4.9379524301964801E-2</v>
      </c>
      <c r="D19" s="26">
        <v>5.1301684532924961E-2</v>
      </c>
      <c r="E19" s="26">
        <v>5.0154320987654259E-2</v>
      </c>
    </row>
    <row r="20" spans="2:5" x14ac:dyDescent="0.25">
      <c r="B20" s="1" t="s">
        <v>130</v>
      </c>
      <c r="C20" s="26">
        <v>3.5822401614530763E-2</v>
      </c>
      <c r="D20" s="26">
        <v>5.2839356210142747E-2</v>
      </c>
      <c r="E20" s="26">
        <v>4.3544164255201849E-2</v>
      </c>
    </row>
    <row r="21" spans="2:5" ht="14.45" x14ac:dyDescent="0.3">
      <c r="B21" s="1" t="s">
        <v>114</v>
      </c>
      <c r="C21" s="26">
        <v>0</v>
      </c>
      <c r="D21" s="26">
        <v>7.4074074074074056E-2</v>
      </c>
      <c r="E21" s="26">
        <v>2.68456375838926E-2</v>
      </c>
    </row>
    <row r="22" spans="2:5" x14ac:dyDescent="0.25">
      <c r="B22" s="1" t="s">
        <v>115</v>
      </c>
      <c r="C22" s="26">
        <v>3.1152647975077871E-2</v>
      </c>
      <c r="D22" s="26" t="s">
        <v>111</v>
      </c>
      <c r="E22" s="26">
        <v>2.4449877750611242E-2</v>
      </c>
    </row>
    <row r="23" spans="2:5" ht="14.45" x14ac:dyDescent="0.3">
      <c r="B23" s="1" t="s">
        <v>113</v>
      </c>
      <c r="C23" s="26">
        <v>2.4390243902439022E-2</v>
      </c>
      <c r="D23" s="26" t="s">
        <v>111</v>
      </c>
      <c r="E23" s="26">
        <v>2.4390243902439022E-2</v>
      </c>
    </row>
    <row r="24" spans="2:5" x14ac:dyDescent="0.25">
      <c r="B24" s="1" t="s">
        <v>117</v>
      </c>
      <c r="C24" s="26">
        <v>3.0898876404494371E-2</v>
      </c>
      <c r="D24" s="26">
        <v>2.6666666666666657E-3</v>
      </c>
      <c r="E24" s="26">
        <v>1.6415868673050612E-2</v>
      </c>
    </row>
    <row r="25" spans="2:5" ht="14.45" x14ac:dyDescent="0.3">
      <c r="B25" s="1" t="s">
        <v>120</v>
      </c>
      <c r="C25" s="26">
        <v>9.2219020172910667E-3</v>
      </c>
      <c r="D25" s="26">
        <v>2.4357239512855216E-2</v>
      </c>
      <c r="E25" s="26">
        <v>1.3742926434923204E-2</v>
      </c>
    </row>
    <row r="26" spans="2:5" ht="14.45" x14ac:dyDescent="0.3">
      <c r="B26" s="1" t="s">
        <v>125</v>
      </c>
      <c r="C26" s="26">
        <v>9.013605442176869E-3</v>
      </c>
      <c r="D26" s="26">
        <v>1.6791044776119413E-2</v>
      </c>
      <c r="E26" s="26">
        <v>1.204318936877077E-2</v>
      </c>
    </row>
    <row r="27" spans="2:5" ht="14.45" x14ac:dyDescent="0.3">
      <c r="B27" s="1" t="s">
        <v>123</v>
      </c>
      <c r="C27" s="26">
        <v>1.6720854621458444E-2</v>
      </c>
      <c r="D27" s="26">
        <v>4.7945205479452057E-3</v>
      </c>
      <c r="E27" s="26">
        <v>1.190146692499308E-2</v>
      </c>
    </row>
    <row r="28" spans="2:5" ht="14.45" x14ac:dyDescent="0.3">
      <c r="B28" s="1" t="s">
        <v>122</v>
      </c>
      <c r="C28" s="26">
        <v>1.2918994413407827E-2</v>
      </c>
      <c r="D28" s="26">
        <v>2.7027027027027029E-3</v>
      </c>
      <c r="E28" s="26">
        <v>1.1750154607297468E-2</v>
      </c>
    </row>
    <row r="29" spans="2:5" x14ac:dyDescent="0.25">
      <c r="B29" s="1" t="s">
        <v>112</v>
      </c>
      <c r="C29" s="26">
        <v>7.0921985815602826E-3</v>
      </c>
      <c r="D29" s="26" t="s">
        <v>111</v>
      </c>
      <c r="E29" s="26">
        <v>7.0921985815602826E-3</v>
      </c>
    </row>
    <row r="30" spans="2:5" ht="14.45" x14ac:dyDescent="0.3">
      <c r="B30" s="4" t="s">
        <v>118</v>
      </c>
      <c r="C30" s="14" t="s">
        <v>111</v>
      </c>
      <c r="D30" s="14">
        <v>0.11627906976744186</v>
      </c>
      <c r="E30" s="14">
        <v>5.4605023662176915E-3</v>
      </c>
    </row>
    <row r="31" spans="2:5" ht="14.45" x14ac:dyDescent="0.3">
      <c r="B31" s="4" t="s">
        <v>3</v>
      </c>
      <c r="C31" s="14">
        <v>3.9205378634867047E-2</v>
      </c>
      <c r="D31" s="14">
        <v>5.9954907283854046E-2</v>
      </c>
      <c r="E31" s="14">
        <v>4.6997028129103592E-2</v>
      </c>
    </row>
    <row r="32" spans="2:5" x14ac:dyDescent="0.25">
      <c r="B32" s="1" t="s">
        <v>88</v>
      </c>
    </row>
    <row r="33" spans="2:8" ht="14.45" x14ac:dyDescent="0.3">
      <c r="B33" s="1" t="s">
        <v>381</v>
      </c>
    </row>
    <row r="35" spans="2:8" x14ac:dyDescent="0.25">
      <c r="B35" s="29" t="s">
        <v>135</v>
      </c>
      <c r="H35" s="29"/>
    </row>
    <row r="36" spans="2:8" ht="15" customHeight="1" x14ac:dyDescent="0.3"/>
    <row r="49" spans="2:9" x14ac:dyDescent="0.25">
      <c r="B49" s="122"/>
      <c r="C49" s="122"/>
      <c r="D49" s="122"/>
      <c r="E49" s="122"/>
      <c r="F49" s="122"/>
      <c r="G49" s="122"/>
      <c r="H49" s="122"/>
      <c r="I49" s="122"/>
    </row>
    <row r="65" spans="2:9" x14ac:dyDescent="0.25">
      <c r="B65" s="1" t="s">
        <v>88</v>
      </c>
    </row>
    <row r="67" spans="2:9" x14ac:dyDescent="0.25">
      <c r="B67" s="33" t="s">
        <v>7</v>
      </c>
      <c r="C67" s="38"/>
      <c r="D67" s="38"/>
      <c r="E67" s="38"/>
      <c r="F67" s="40"/>
    </row>
    <row r="68" spans="2:9" ht="14.45" customHeight="1" x14ac:dyDescent="0.25">
      <c r="B68" s="98" t="s">
        <v>382</v>
      </c>
      <c r="C68" s="121"/>
      <c r="D68" s="121"/>
      <c r="E68" s="121"/>
      <c r="F68" s="100"/>
    </row>
    <row r="69" spans="2:9" x14ac:dyDescent="0.25">
      <c r="B69" s="98"/>
      <c r="C69" s="121"/>
      <c r="D69" s="121"/>
      <c r="E69" s="121"/>
      <c r="F69" s="100"/>
    </row>
    <row r="70" spans="2:9" x14ac:dyDescent="0.25">
      <c r="B70" s="98"/>
      <c r="C70" s="121"/>
      <c r="D70" s="121"/>
      <c r="E70" s="121"/>
      <c r="F70" s="100"/>
    </row>
    <row r="71" spans="2:9" x14ac:dyDescent="0.25">
      <c r="B71" s="98"/>
      <c r="C71" s="121"/>
      <c r="D71" s="121"/>
      <c r="E71" s="121"/>
      <c r="F71" s="100"/>
    </row>
    <row r="72" spans="2:9" x14ac:dyDescent="0.25">
      <c r="B72" s="98"/>
      <c r="C72" s="121"/>
      <c r="D72" s="121"/>
      <c r="E72" s="121"/>
      <c r="F72" s="100"/>
    </row>
    <row r="73" spans="2:9" x14ac:dyDescent="0.25">
      <c r="B73" s="98"/>
      <c r="C73" s="121"/>
      <c r="D73" s="121"/>
      <c r="E73" s="121"/>
      <c r="F73" s="100"/>
    </row>
    <row r="74" spans="2:9" x14ac:dyDescent="0.25">
      <c r="B74" s="98"/>
      <c r="C74" s="121"/>
      <c r="D74" s="121"/>
      <c r="E74" s="121"/>
      <c r="F74" s="100"/>
    </row>
    <row r="75" spans="2:9" x14ac:dyDescent="0.25">
      <c r="B75" s="98"/>
      <c r="C75" s="121"/>
      <c r="D75" s="121"/>
      <c r="E75" s="121"/>
      <c r="F75" s="100"/>
    </row>
    <row r="76" spans="2:9" ht="14.45" customHeight="1" x14ac:dyDescent="0.25">
      <c r="B76" s="98"/>
      <c r="C76" s="121"/>
      <c r="D76" s="121"/>
      <c r="E76" s="121"/>
      <c r="F76" s="100"/>
      <c r="G76" s="32"/>
      <c r="H76" s="32"/>
      <c r="I76" s="32"/>
    </row>
    <row r="77" spans="2:9" x14ac:dyDescent="0.25">
      <c r="B77" s="98"/>
      <c r="C77" s="121"/>
      <c r="D77" s="121"/>
      <c r="E77" s="121"/>
      <c r="F77" s="100"/>
      <c r="G77" s="32"/>
      <c r="H77" s="32"/>
      <c r="I77" s="32"/>
    </row>
    <row r="78" spans="2:9" x14ac:dyDescent="0.25">
      <c r="B78" s="98"/>
      <c r="C78" s="121"/>
      <c r="D78" s="121"/>
      <c r="E78" s="121"/>
      <c r="F78" s="100"/>
      <c r="G78" s="32"/>
      <c r="H78" s="32"/>
      <c r="I78" s="32"/>
    </row>
    <row r="79" spans="2:9" x14ac:dyDescent="0.25">
      <c r="B79" s="98"/>
      <c r="C79" s="121"/>
      <c r="D79" s="121"/>
      <c r="E79" s="121"/>
      <c r="F79" s="100"/>
      <c r="G79" s="32"/>
      <c r="H79" s="32"/>
      <c r="I79" s="32"/>
    </row>
    <row r="80" spans="2:9" x14ac:dyDescent="0.25">
      <c r="B80" s="98"/>
      <c r="C80" s="121"/>
      <c r="D80" s="121"/>
      <c r="E80" s="121"/>
      <c r="F80" s="100"/>
      <c r="G80" s="32"/>
      <c r="H80" s="32"/>
      <c r="I80" s="32"/>
    </row>
    <row r="81" spans="2:9" x14ac:dyDescent="0.25">
      <c r="B81" s="98"/>
      <c r="C81" s="121"/>
      <c r="D81" s="121"/>
      <c r="E81" s="121"/>
      <c r="F81" s="100"/>
      <c r="G81" s="32"/>
      <c r="H81" s="32"/>
      <c r="I81" s="32"/>
    </row>
    <row r="82" spans="2:9" x14ac:dyDescent="0.25">
      <c r="B82" s="98"/>
      <c r="C82" s="121"/>
      <c r="D82" s="121"/>
      <c r="E82" s="121"/>
      <c r="F82" s="100"/>
      <c r="G82" s="32"/>
      <c r="H82" s="32"/>
      <c r="I82" s="32"/>
    </row>
    <row r="83" spans="2:9" x14ac:dyDescent="0.25">
      <c r="B83" s="98"/>
      <c r="C83" s="121"/>
      <c r="D83" s="121"/>
      <c r="E83" s="121"/>
      <c r="F83" s="100"/>
      <c r="G83" s="32"/>
      <c r="H83" s="32"/>
      <c r="I83" s="32"/>
    </row>
    <row r="84" spans="2:9" x14ac:dyDescent="0.25">
      <c r="B84" s="98"/>
      <c r="C84" s="121"/>
      <c r="D84" s="121"/>
      <c r="E84" s="121"/>
      <c r="F84" s="100"/>
      <c r="G84" s="32"/>
      <c r="H84" s="32"/>
      <c r="I84" s="32"/>
    </row>
    <row r="85" spans="2:9" x14ac:dyDescent="0.25">
      <c r="B85" s="98"/>
      <c r="C85" s="121"/>
      <c r="D85" s="121"/>
      <c r="E85" s="121"/>
      <c r="F85" s="100"/>
      <c r="G85" s="32"/>
      <c r="H85" s="32"/>
      <c r="I85" s="32"/>
    </row>
    <row r="86" spans="2:9" x14ac:dyDescent="0.25">
      <c r="B86" s="98"/>
      <c r="C86" s="121"/>
      <c r="D86" s="121"/>
      <c r="E86" s="121"/>
      <c r="F86" s="100"/>
      <c r="G86" s="32"/>
      <c r="H86" s="32"/>
      <c r="I86" s="32"/>
    </row>
    <row r="87" spans="2:9" x14ac:dyDescent="0.25">
      <c r="B87" s="101"/>
      <c r="C87" s="102"/>
      <c r="D87" s="102"/>
      <c r="E87" s="102"/>
      <c r="F87" s="103"/>
      <c r="G87" s="32"/>
      <c r="H87" s="32"/>
      <c r="I87" s="32"/>
    </row>
    <row r="88" spans="2:9" x14ac:dyDescent="0.25">
      <c r="B88" s="32"/>
      <c r="C88" s="32"/>
      <c r="D88" s="32"/>
      <c r="E88" s="32"/>
      <c r="F88" s="32"/>
      <c r="G88" s="32"/>
      <c r="H88" s="32"/>
      <c r="I88" s="32"/>
    </row>
  </sheetData>
  <mergeCells count="2">
    <mergeCell ref="B49:I49"/>
    <mergeCell ref="B68:F87"/>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41"/>
  <sheetViews>
    <sheetView workbookViewId="0">
      <selection activeCell="X41" sqref="X41"/>
    </sheetView>
  </sheetViews>
  <sheetFormatPr baseColWidth="10" defaultColWidth="8.85546875" defaultRowHeight="15" x14ac:dyDescent="0.25"/>
  <cols>
    <col min="1" max="1" width="2.42578125" style="1" customWidth="1"/>
    <col min="2" max="2" width="11.140625" style="1" customWidth="1"/>
    <col min="3" max="16384" width="8.85546875" style="1"/>
  </cols>
  <sheetData>
    <row r="6" spans="2:11" ht="14.45" x14ac:dyDescent="0.3">
      <c r="B6" s="29" t="s">
        <v>168</v>
      </c>
    </row>
    <row r="7" spans="2:11" ht="14.45" x14ac:dyDescent="0.3">
      <c r="B7" s="2"/>
      <c r="C7" s="4"/>
      <c r="D7" s="4"/>
      <c r="E7" s="4"/>
    </row>
    <row r="8" spans="2:11" x14ac:dyDescent="0.25">
      <c r="B8" s="2" t="s">
        <v>0</v>
      </c>
      <c r="C8" s="8" t="s">
        <v>8</v>
      </c>
      <c r="D8" s="8" t="s">
        <v>9</v>
      </c>
      <c r="E8" s="8" t="s">
        <v>3</v>
      </c>
      <c r="H8" s="29"/>
    </row>
    <row r="9" spans="2:11" ht="14.45" x14ac:dyDescent="0.3">
      <c r="B9" s="1" t="s">
        <v>14</v>
      </c>
      <c r="C9" s="12">
        <v>563.00000000000045</v>
      </c>
      <c r="D9" s="12">
        <v>854</v>
      </c>
      <c r="E9" s="25">
        <v>1417.0000000000005</v>
      </c>
    </row>
    <row r="10" spans="2:11" ht="14.45" x14ac:dyDescent="0.3">
      <c r="B10" s="1" t="s">
        <v>15</v>
      </c>
      <c r="C10" s="12">
        <v>465.99999999999977</v>
      </c>
      <c r="D10" s="12">
        <v>837</v>
      </c>
      <c r="E10" s="25">
        <v>1302.9999999999998</v>
      </c>
    </row>
    <row r="11" spans="2:11" ht="14.45" x14ac:dyDescent="0.3">
      <c r="B11" s="4" t="s">
        <v>64</v>
      </c>
      <c r="C11" s="20">
        <v>1029.0000000000009</v>
      </c>
      <c r="D11" s="20">
        <v>1690.9999999999995</v>
      </c>
      <c r="E11" s="20">
        <v>2720.0000000000005</v>
      </c>
    </row>
    <row r="12" spans="2:11" x14ac:dyDescent="0.25">
      <c r="B12" s="1" t="s">
        <v>88</v>
      </c>
    </row>
    <row r="14" spans="2:11" ht="14.45" x14ac:dyDescent="0.3">
      <c r="B14" s="29" t="s">
        <v>139</v>
      </c>
    </row>
    <row r="15" spans="2:11" ht="14.45" customHeight="1" x14ac:dyDescent="0.25">
      <c r="C15" s="32"/>
      <c r="D15" s="32"/>
      <c r="E15" s="32"/>
      <c r="F15" s="32"/>
      <c r="G15" s="32"/>
      <c r="H15" s="32"/>
      <c r="I15" s="32"/>
      <c r="J15" s="32"/>
      <c r="K15" s="122"/>
    </row>
    <row r="16" spans="2:11" x14ac:dyDescent="0.25">
      <c r="B16" s="32"/>
      <c r="C16" s="32"/>
      <c r="D16" s="32"/>
      <c r="E16" s="32"/>
      <c r="F16" s="32"/>
      <c r="G16" s="32"/>
      <c r="H16" s="32"/>
      <c r="I16" s="32"/>
      <c r="J16" s="32"/>
      <c r="K16" s="122"/>
    </row>
    <row r="17" spans="2:11" x14ac:dyDescent="0.25">
      <c r="B17" s="32"/>
      <c r="C17" s="32"/>
      <c r="D17" s="32"/>
      <c r="E17" s="32"/>
      <c r="F17" s="32"/>
      <c r="G17" s="32"/>
      <c r="H17" s="32"/>
      <c r="I17" s="32"/>
      <c r="J17" s="32"/>
      <c r="K17" s="122"/>
    </row>
    <row r="18" spans="2:11" x14ac:dyDescent="0.25">
      <c r="B18" s="32"/>
      <c r="C18" s="32"/>
      <c r="D18" s="32"/>
      <c r="E18" s="32"/>
      <c r="F18" s="32"/>
      <c r="G18" s="32"/>
      <c r="H18" s="32"/>
      <c r="I18" s="32"/>
      <c r="J18" s="32"/>
      <c r="K18" s="122"/>
    </row>
    <row r="19" spans="2:11" x14ac:dyDescent="0.25">
      <c r="B19" s="32"/>
      <c r="C19" s="32"/>
      <c r="D19" s="32"/>
      <c r="E19" s="32"/>
      <c r="F19" s="32"/>
      <c r="G19" s="32"/>
      <c r="H19" s="32"/>
      <c r="I19" s="32"/>
      <c r="J19" s="32"/>
      <c r="K19" s="122"/>
    </row>
    <row r="20" spans="2:11" x14ac:dyDescent="0.25">
      <c r="B20" s="32"/>
      <c r="C20" s="32"/>
      <c r="D20" s="32"/>
      <c r="E20" s="32"/>
      <c r="F20" s="32"/>
      <c r="G20" s="32"/>
      <c r="H20" s="32"/>
      <c r="I20" s="32"/>
      <c r="J20" s="32"/>
      <c r="K20" s="122"/>
    </row>
    <row r="21" spans="2:11" x14ac:dyDescent="0.25">
      <c r="B21" s="32"/>
      <c r="C21" s="32"/>
      <c r="D21" s="32"/>
      <c r="E21" s="32"/>
      <c r="F21" s="32"/>
      <c r="G21" s="32"/>
      <c r="H21" s="32"/>
      <c r="I21" s="32"/>
      <c r="J21" s="32"/>
      <c r="K21" s="122"/>
    </row>
    <row r="22" spans="2:11" x14ac:dyDescent="0.25">
      <c r="B22" s="32"/>
      <c r="C22" s="32"/>
      <c r="D22" s="32"/>
      <c r="E22" s="32"/>
      <c r="F22" s="32"/>
      <c r="G22" s="32"/>
      <c r="H22" s="32"/>
      <c r="I22" s="32"/>
      <c r="J22" s="32"/>
      <c r="K22" s="122"/>
    </row>
    <row r="23" spans="2:11" x14ac:dyDescent="0.25">
      <c r="B23" s="32"/>
      <c r="C23" s="32"/>
      <c r="D23" s="32"/>
      <c r="E23" s="32"/>
      <c r="F23" s="32"/>
      <c r="G23" s="32"/>
      <c r="H23" s="32"/>
      <c r="I23" s="32"/>
      <c r="J23" s="32"/>
      <c r="K23" s="122"/>
    </row>
    <row r="24" spans="2:11" x14ac:dyDescent="0.25">
      <c r="B24" s="32"/>
      <c r="C24" s="32"/>
      <c r="D24" s="32"/>
      <c r="E24" s="32"/>
      <c r="F24" s="32"/>
      <c r="G24" s="32"/>
      <c r="H24" s="32"/>
      <c r="I24" s="32"/>
      <c r="J24" s="32"/>
      <c r="K24" s="122"/>
    </row>
    <row r="25" spans="2:11" x14ac:dyDescent="0.25">
      <c r="B25" s="32"/>
      <c r="C25" s="32"/>
      <c r="D25" s="32"/>
      <c r="E25" s="32"/>
      <c r="F25" s="32"/>
      <c r="G25" s="32"/>
      <c r="H25" s="32"/>
      <c r="I25" s="32"/>
      <c r="J25" s="32"/>
      <c r="K25" s="122"/>
    </row>
    <row r="26" spans="2:11" x14ac:dyDescent="0.25">
      <c r="B26" s="32"/>
      <c r="C26" s="32"/>
      <c r="D26" s="32"/>
      <c r="E26" s="32"/>
      <c r="F26" s="32"/>
      <c r="G26" s="32"/>
      <c r="H26" s="32"/>
      <c r="I26" s="32"/>
      <c r="J26" s="32"/>
      <c r="K26" s="122"/>
    </row>
    <row r="27" spans="2:11" x14ac:dyDescent="0.25">
      <c r="B27" s="32"/>
      <c r="C27" s="32"/>
      <c r="D27" s="32"/>
      <c r="E27" s="32"/>
      <c r="F27" s="32"/>
      <c r="G27" s="32"/>
      <c r="H27" s="32"/>
      <c r="I27" s="32"/>
      <c r="J27" s="32"/>
      <c r="K27" s="122"/>
    </row>
    <row r="30" spans="2:11" x14ac:dyDescent="0.25">
      <c r="B30" s="1" t="s">
        <v>88</v>
      </c>
    </row>
    <row r="32" spans="2:11" ht="14.45" x14ac:dyDescent="0.3">
      <c r="B32" s="33" t="s">
        <v>7</v>
      </c>
      <c r="C32" s="38"/>
      <c r="D32" s="38"/>
      <c r="E32" s="38"/>
      <c r="F32" s="38"/>
      <c r="G32" s="38"/>
      <c r="H32" s="40"/>
    </row>
    <row r="33" spans="2:9" ht="14.45" customHeight="1" x14ac:dyDescent="0.25">
      <c r="B33" s="98" t="s">
        <v>383</v>
      </c>
      <c r="C33" s="121"/>
      <c r="D33" s="121"/>
      <c r="E33" s="121"/>
      <c r="F33" s="121"/>
      <c r="G33" s="121"/>
      <c r="H33" s="100"/>
      <c r="I33" s="32"/>
    </row>
    <row r="34" spans="2:9" x14ac:dyDescent="0.25">
      <c r="B34" s="98"/>
      <c r="C34" s="121"/>
      <c r="D34" s="121"/>
      <c r="E34" s="121"/>
      <c r="F34" s="121"/>
      <c r="G34" s="121"/>
      <c r="H34" s="100"/>
      <c r="I34" s="32"/>
    </row>
    <row r="35" spans="2:9" x14ac:dyDescent="0.25">
      <c r="B35" s="98"/>
      <c r="C35" s="121"/>
      <c r="D35" s="121"/>
      <c r="E35" s="121"/>
      <c r="F35" s="121"/>
      <c r="G35" s="121"/>
      <c r="H35" s="100"/>
      <c r="I35" s="32"/>
    </row>
    <row r="36" spans="2:9" x14ac:dyDescent="0.25">
      <c r="B36" s="98"/>
      <c r="C36" s="121"/>
      <c r="D36" s="121"/>
      <c r="E36" s="121"/>
      <c r="F36" s="121"/>
      <c r="G36" s="121"/>
      <c r="H36" s="100"/>
      <c r="I36" s="32"/>
    </row>
    <row r="37" spans="2:9" x14ac:dyDescent="0.25">
      <c r="B37" s="98"/>
      <c r="C37" s="121"/>
      <c r="D37" s="121"/>
      <c r="E37" s="121"/>
      <c r="F37" s="121"/>
      <c r="G37" s="121"/>
      <c r="H37" s="100"/>
      <c r="I37" s="32"/>
    </row>
    <row r="38" spans="2:9" x14ac:dyDescent="0.25">
      <c r="B38" s="101"/>
      <c r="C38" s="102"/>
      <c r="D38" s="102"/>
      <c r="E38" s="102"/>
      <c r="F38" s="102"/>
      <c r="G38" s="102"/>
      <c r="H38" s="103"/>
      <c r="I38" s="32"/>
    </row>
    <row r="39" spans="2:9" ht="14.45" x14ac:dyDescent="0.3">
      <c r="B39" s="32"/>
      <c r="C39" s="32"/>
      <c r="D39" s="32"/>
      <c r="E39" s="32"/>
      <c r="F39" s="32"/>
      <c r="G39" s="32"/>
      <c r="H39" s="32"/>
      <c r="I39" s="32"/>
    </row>
    <row r="40" spans="2:9" ht="14.45" x14ac:dyDescent="0.3">
      <c r="B40" s="32"/>
      <c r="C40" s="32"/>
      <c r="D40" s="32"/>
      <c r="E40" s="32"/>
      <c r="F40" s="32"/>
      <c r="G40" s="32"/>
      <c r="H40" s="32"/>
      <c r="I40" s="32"/>
    </row>
    <row r="41" spans="2:9" x14ac:dyDescent="0.25">
      <c r="B41" s="32"/>
      <c r="C41" s="32"/>
      <c r="D41" s="32"/>
      <c r="E41" s="32"/>
      <c r="F41" s="32"/>
      <c r="G41" s="32"/>
      <c r="H41" s="32"/>
      <c r="I41" s="32"/>
    </row>
  </sheetData>
  <mergeCells count="2">
    <mergeCell ref="K15:K27"/>
    <mergeCell ref="B33:H38"/>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50"/>
  <sheetViews>
    <sheetView workbookViewId="0">
      <selection activeCell="R48" sqref="R48"/>
    </sheetView>
  </sheetViews>
  <sheetFormatPr baseColWidth="10" defaultColWidth="11.5703125" defaultRowHeight="15" x14ac:dyDescent="0.25"/>
  <cols>
    <col min="1" max="1" width="3.28515625" style="1" customWidth="1"/>
    <col min="2" max="2" width="31.140625" style="1" customWidth="1"/>
    <col min="3" max="3" width="9.28515625" style="1" bestFit="1" customWidth="1"/>
    <col min="4" max="4" width="10.140625" style="1" bestFit="1" customWidth="1"/>
    <col min="5" max="5" width="9.7109375" style="1" bestFit="1" customWidth="1"/>
    <col min="6" max="16384" width="11.5703125" style="1"/>
  </cols>
  <sheetData>
    <row r="6" spans="2:5" x14ac:dyDescent="0.25">
      <c r="B6" s="29" t="s">
        <v>169</v>
      </c>
    </row>
    <row r="7" spans="2:5" ht="14.45" x14ac:dyDescent="0.3">
      <c r="B7" s="4"/>
      <c r="C7" s="4"/>
      <c r="D7" s="4"/>
      <c r="E7" s="4"/>
    </row>
    <row r="8" spans="2:5" x14ac:dyDescent="0.25">
      <c r="B8" s="2" t="s">
        <v>134</v>
      </c>
      <c r="C8" s="8" t="s">
        <v>14</v>
      </c>
      <c r="D8" s="8" t="s">
        <v>15</v>
      </c>
      <c r="E8" s="8" t="s">
        <v>64</v>
      </c>
    </row>
    <row r="9" spans="2:5" x14ac:dyDescent="0.25">
      <c r="B9" s="1" t="s">
        <v>133</v>
      </c>
      <c r="C9" s="25">
        <v>99</v>
      </c>
      <c r="D9" s="25">
        <v>539</v>
      </c>
      <c r="E9" s="25">
        <v>638</v>
      </c>
    </row>
    <row r="10" spans="2:5" x14ac:dyDescent="0.25">
      <c r="B10" s="1" t="s">
        <v>130</v>
      </c>
      <c r="C10" s="25">
        <v>121</v>
      </c>
      <c r="D10" s="25">
        <v>462</v>
      </c>
      <c r="E10" s="25">
        <v>583</v>
      </c>
    </row>
    <row r="11" spans="2:5" x14ac:dyDescent="0.25">
      <c r="B11" s="1" t="s">
        <v>132</v>
      </c>
      <c r="C11" s="25">
        <v>104</v>
      </c>
      <c r="D11" s="25">
        <v>473</v>
      </c>
      <c r="E11" s="25">
        <v>577</v>
      </c>
    </row>
    <row r="12" spans="2:5" ht="14.45" x14ac:dyDescent="0.3">
      <c r="B12" s="1" t="s">
        <v>128</v>
      </c>
      <c r="C12" s="25">
        <v>180</v>
      </c>
      <c r="D12" s="25">
        <v>197</v>
      </c>
      <c r="E12" s="25">
        <v>377</v>
      </c>
    </row>
    <row r="13" spans="2:5" x14ac:dyDescent="0.25">
      <c r="B13" s="1" t="s">
        <v>129</v>
      </c>
      <c r="C13" s="25">
        <v>81</v>
      </c>
      <c r="D13" s="25">
        <v>201</v>
      </c>
      <c r="E13" s="25">
        <v>282</v>
      </c>
    </row>
    <row r="14" spans="2:5" x14ac:dyDescent="0.25">
      <c r="B14" s="1" t="s">
        <v>124</v>
      </c>
      <c r="C14" s="25">
        <v>0</v>
      </c>
      <c r="D14" s="25">
        <v>208</v>
      </c>
      <c r="E14" s="25">
        <v>208</v>
      </c>
    </row>
    <row r="15" spans="2:5" x14ac:dyDescent="0.25">
      <c r="B15" s="1" t="s">
        <v>126</v>
      </c>
      <c r="C15" s="25">
        <v>32</v>
      </c>
      <c r="D15" s="25">
        <v>127</v>
      </c>
      <c r="E15" s="25">
        <v>159</v>
      </c>
    </row>
    <row r="16" spans="2:5" x14ac:dyDescent="0.25">
      <c r="B16" s="1" t="s">
        <v>127</v>
      </c>
      <c r="C16" s="25">
        <v>9</v>
      </c>
      <c r="D16" s="25">
        <v>78</v>
      </c>
      <c r="E16" s="25">
        <v>87</v>
      </c>
    </row>
    <row r="17" spans="2:5" ht="14.45" x14ac:dyDescent="0.3">
      <c r="B17" s="1" t="s">
        <v>131</v>
      </c>
      <c r="C17" s="25">
        <v>20</v>
      </c>
      <c r="D17" s="25">
        <v>60</v>
      </c>
      <c r="E17" s="25">
        <v>80</v>
      </c>
    </row>
    <row r="18" spans="2:5" ht="14.45" x14ac:dyDescent="0.3">
      <c r="B18" s="1" t="s">
        <v>125</v>
      </c>
      <c r="C18" s="25">
        <v>0</v>
      </c>
      <c r="D18" s="25">
        <v>28</v>
      </c>
      <c r="E18" s="25">
        <v>28</v>
      </c>
    </row>
    <row r="19" spans="2:5" ht="14.45" x14ac:dyDescent="0.3">
      <c r="B19" s="1" t="s">
        <v>122</v>
      </c>
      <c r="C19" s="25">
        <v>15</v>
      </c>
      <c r="D19" s="25">
        <v>10</v>
      </c>
      <c r="E19" s="25">
        <v>25</v>
      </c>
    </row>
    <row r="20" spans="2:5" ht="14.45" x14ac:dyDescent="0.3">
      <c r="B20" s="1" t="s">
        <v>120</v>
      </c>
      <c r="C20" s="25">
        <v>6</v>
      </c>
      <c r="D20" s="25">
        <v>17</v>
      </c>
      <c r="E20" s="25">
        <v>23</v>
      </c>
    </row>
    <row r="21" spans="2:5" x14ac:dyDescent="0.25">
      <c r="B21" s="1" t="s">
        <v>119</v>
      </c>
      <c r="C21" s="25">
        <v>18</v>
      </c>
      <c r="D21" s="25">
        <v>3</v>
      </c>
      <c r="E21" s="25">
        <v>21</v>
      </c>
    </row>
    <row r="22" spans="2:5" ht="14.45" x14ac:dyDescent="0.3">
      <c r="B22" s="1" t="s">
        <v>114</v>
      </c>
      <c r="C22" s="25">
        <v>3</v>
      </c>
      <c r="D22" s="25">
        <v>18</v>
      </c>
      <c r="E22" s="25">
        <v>21</v>
      </c>
    </row>
    <row r="23" spans="2:5" x14ac:dyDescent="0.25">
      <c r="B23" s="1" t="s">
        <v>115</v>
      </c>
      <c r="C23" s="25">
        <v>17</v>
      </c>
      <c r="D23" s="25">
        <v>0</v>
      </c>
      <c r="E23" s="25">
        <v>17</v>
      </c>
    </row>
    <row r="24" spans="2:5" ht="14.45" x14ac:dyDescent="0.3">
      <c r="B24" s="1" t="s">
        <v>123</v>
      </c>
      <c r="C24" s="25">
        <v>5</v>
      </c>
      <c r="D24" s="25">
        <v>7</v>
      </c>
      <c r="E24" s="25">
        <v>12</v>
      </c>
    </row>
    <row r="25" spans="2:5" x14ac:dyDescent="0.25">
      <c r="B25" s="1" t="s">
        <v>121</v>
      </c>
      <c r="C25" s="25">
        <v>2</v>
      </c>
      <c r="D25" s="25">
        <v>4</v>
      </c>
      <c r="E25" s="25">
        <v>6</v>
      </c>
    </row>
    <row r="26" spans="2:5" ht="14.45" x14ac:dyDescent="0.3">
      <c r="B26" s="1" t="s">
        <v>113</v>
      </c>
      <c r="C26" s="25">
        <v>3</v>
      </c>
      <c r="D26" s="25">
        <v>0</v>
      </c>
      <c r="E26" s="25">
        <v>3</v>
      </c>
    </row>
    <row r="27" spans="2:5" ht="14.45" x14ac:dyDescent="0.3">
      <c r="B27" s="1" t="s">
        <v>118</v>
      </c>
      <c r="C27" s="25">
        <v>1</v>
      </c>
      <c r="D27" s="25">
        <v>0</v>
      </c>
      <c r="E27" s="25">
        <v>1</v>
      </c>
    </row>
    <row r="28" spans="2:5" x14ac:dyDescent="0.25">
      <c r="B28" s="1" t="s">
        <v>112</v>
      </c>
      <c r="C28" s="25">
        <v>1</v>
      </c>
      <c r="D28" s="25">
        <v>0</v>
      </c>
      <c r="E28" s="25">
        <v>1</v>
      </c>
    </row>
    <row r="29" spans="2:5" x14ac:dyDescent="0.25">
      <c r="B29" s="1" t="s">
        <v>117</v>
      </c>
      <c r="C29" s="25">
        <v>0</v>
      </c>
      <c r="D29" s="25">
        <v>0</v>
      </c>
      <c r="E29" s="25">
        <v>0</v>
      </c>
    </row>
    <row r="30" spans="2:5" ht="14.45" x14ac:dyDescent="0.3">
      <c r="B30" s="4" t="s">
        <v>116</v>
      </c>
      <c r="C30" s="20">
        <v>0</v>
      </c>
      <c r="D30" s="20">
        <v>0</v>
      </c>
      <c r="E30" s="20">
        <v>0</v>
      </c>
    </row>
    <row r="31" spans="2:5" ht="14.45" x14ac:dyDescent="0.3">
      <c r="B31" s="4" t="s">
        <v>3</v>
      </c>
      <c r="C31" s="80">
        <v>717</v>
      </c>
      <c r="D31" s="80">
        <v>2432</v>
      </c>
      <c r="E31" s="80">
        <v>3149</v>
      </c>
    </row>
    <row r="32" spans="2:5" x14ac:dyDescent="0.25">
      <c r="B32" s="1" t="s">
        <v>88</v>
      </c>
      <c r="C32" s="25"/>
      <c r="D32" s="25"/>
      <c r="E32" s="25"/>
    </row>
    <row r="34" spans="2:5" ht="14.45" x14ac:dyDescent="0.3">
      <c r="B34" s="33" t="s">
        <v>7</v>
      </c>
      <c r="C34" s="38"/>
      <c r="D34" s="38"/>
      <c r="E34" s="40"/>
    </row>
    <row r="35" spans="2:5" ht="14.45" customHeight="1" x14ac:dyDescent="0.25">
      <c r="B35" s="123" t="s">
        <v>384</v>
      </c>
      <c r="C35" s="124"/>
      <c r="D35" s="124"/>
      <c r="E35" s="125"/>
    </row>
    <row r="36" spans="2:5" x14ac:dyDescent="0.25">
      <c r="B36" s="123"/>
      <c r="C36" s="124"/>
      <c r="D36" s="124"/>
      <c r="E36" s="125"/>
    </row>
    <row r="37" spans="2:5" x14ac:dyDescent="0.25">
      <c r="B37" s="123"/>
      <c r="C37" s="124"/>
      <c r="D37" s="124"/>
      <c r="E37" s="125"/>
    </row>
    <row r="38" spans="2:5" x14ac:dyDescent="0.25">
      <c r="B38" s="123"/>
      <c r="C38" s="124"/>
      <c r="D38" s="124"/>
      <c r="E38" s="125"/>
    </row>
    <row r="39" spans="2:5" x14ac:dyDescent="0.25">
      <c r="B39" s="123"/>
      <c r="C39" s="124"/>
      <c r="D39" s="124"/>
      <c r="E39" s="125"/>
    </row>
    <row r="40" spans="2:5" x14ac:dyDescent="0.25">
      <c r="B40" s="123"/>
      <c r="C40" s="124"/>
      <c r="D40" s="124"/>
      <c r="E40" s="125"/>
    </row>
    <row r="41" spans="2:5" x14ac:dyDescent="0.25">
      <c r="B41" s="123"/>
      <c r="C41" s="124"/>
      <c r="D41" s="124"/>
      <c r="E41" s="125"/>
    </row>
    <row r="42" spans="2:5" x14ac:dyDescent="0.25">
      <c r="B42" s="123"/>
      <c r="C42" s="124"/>
      <c r="D42" s="124"/>
      <c r="E42" s="125"/>
    </row>
    <row r="43" spans="2:5" x14ac:dyDescent="0.25">
      <c r="B43" s="123"/>
      <c r="C43" s="124"/>
      <c r="D43" s="124"/>
      <c r="E43" s="125"/>
    </row>
    <row r="44" spans="2:5" x14ac:dyDescent="0.25">
      <c r="B44" s="123"/>
      <c r="C44" s="124"/>
      <c r="D44" s="124"/>
      <c r="E44" s="125"/>
    </row>
    <row r="45" spans="2:5" x14ac:dyDescent="0.25">
      <c r="B45" s="123"/>
      <c r="C45" s="124"/>
      <c r="D45" s="124"/>
      <c r="E45" s="125"/>
    </row>
    <row r="46" spans="2:5" x14ac:dyDescent="0.25">
      <c r="B46" s="123"/>
      <c r="C46" s="124"/>
      <c r="D46" s="124"/>
      <c r="E46" s="125"/>
    </row>
    <row r="47" spans="2:5" x14ac:dyDescent="0.25">
      <c r="B47" s="123"/>
      <c r="C47" s="124"/>
      <c r="D47" s="124"/>
      <c r="E47" s="125"/>
    </row>
    <row r="48" spans="2:5" x14ac:dyDescent="0.25">
      <c r="B48" s="123"/>
      <c r="C48" s="124"/>
      <c r="D48" s="124"/>
      <c r="E48" s="125"/>
    </row>
    <row r="49" spans="2:5" x14ac:dyDescent="0.25">
      <c r="B49" s="123"/>
      <c r="C49" s="124"/>
      <c r="D49" s="124"/>
      <c r="E49" s="125"/>
    </row>
    <row r="50" spans="2:5" x14ac:dyDescent="0.25">
      <c r="B50" s="126"/>
      <c r="C50" s="127"/>
      <c r="D50" s="127"/>
      <c r="E50" s="128"/>
    </row>
  </sheetData>
  <mergeCells count="1">
    <mergeCell ref="B35:E50"/>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47"/>
  <sheetViews>
    <sheetView zoomScaleNormal="100" workbookViewId="0">
      <selection activeCell="X45" sqref="X45"/>
    </sheetView>
  </sheetViews>
  <sheetFormatPr baseColWidth="10" defaultColWidth="8.85546875" defaultRowHeight="15" x14ac:dyDescent="0.25"/>
  <cols>
    <col min="1" max="1" width="2.140625" style="1" customWidth="1"/>
    <col min="2" max="2" width="11.28515625" style="1" customWidth="1"/>
    <col min="3" max="16384" width="8.85546875" style="1"/>
  </cols>
  <sheetData>
    <row r="6" spans="2:7" x14ac:dyDescent="0.25">
      <c r="B6" s="29" t="s">
        <v>152</v>
      </c>
    </row>
    <row r="8" spans="2:7" x14ac:dyDescent="0.25">
      <c r="B8" s="29" t="s">
        <v>170</v>
      </c>
    </row>
    <row r="9" spans="2:7" ht="14.45" x14ac:dyDescent="0.3">
      <c r="B9" s="2"/>
      <c r="C9" s="4"/>
      <c r="D9" s="4"/>
      <c r="E9" s="4"/>
    </row>
    <row r="10" spans="2:7" x14ac:dyDescent="0.25">
      <c r="B10" s="2" t="s">
        <v>0</v>
      </c>
      <c r="C10" s="8" t="s">
        <v>65</v>
      </c>
      <c r="D10" s="8" t="s">
        <v>141</v>
      </c>
      <c r="E10" s="8" t="s">
        <v>3</v>
      </c>
    </row>
    <row r="11" spans="2:7" ht="14.45" x14ac:dyDescent="0.3">
      <c r="B11" s="1" t="s">
        <v>14</v>
      </c>
      <c r="C11" s="25">
        <v>12012.000000000009</v>
      </c>
      <c r="D11" s="25">
        <v>5481.0000000000018</v>
      </c>
      <c r="E11" s="25">
        <f>D11+C11</f>
        <v>17493.000000000011</v>
      </c>
    </row>
    <row r="12" spans="2:7" ht="14.45" x14ac:dyDescent="0.3">
      <c r="B12" s="1" t="s">
        <v>15</v>
      </c>
      <c r="C12" s="25" t="s">
        <v>58</v>
      </c>
      <c r="D12" s="25">
        <v>1756.0000000000009</v>
      </c>
      <c r="E12" s="25">
        <v>1756.0000000000009</v>
      </c>
    </row>
    <row r="13" spans="2:7" ht="14.45" x14ac:dyDescent="0.3">
      <c r="B13" s="4" t="s">
        <v>64</v>
      </c>
      <c r="C13" s="20">
        <v>12012.000000000009</v>
      </c>
      <c r="D13" s="20">
        <v>7236.9999999999909</v>
      </c>
      <c r="E13" s="20">
        <f>D13+C13</f>
        <v>19249</v>
      </c>
      <c r="F13" s="55"/>
      <c r="G13" s="55"/>
    </row>
    <row r="14" spans="2:7" x14ac:dyDescent="0.25">
      <c r="B14" s="1" t="s">
        <v>88</v>
      </c>
    </row>
    <row r="16" spans="2:7" x14ac:dyDescent="0.25">
      <c r="B16" s="29" t="s">
        <v>140</v>
      </c>
    </row>
    <row r="17" spans="2:10" ht="15" customHeight="1" x14ac:dyDescent="0.3"/>
    <row r="30" spans="2:10" ht="14.45" x14ac:dyDescent="0.3">
      <c r="B30" s="32"/>
      <c r="C30" s="32"/>
      <c r="D30" s="32"/>
      <c r="E30" s="32"/>
      <c r="F30" s="32"/>
      <c r="G30" s="32"/>
      <c r="H30" s="32"/>
      <c r="I30" s="32"/>
      <c r="J30" s="32"/>
    </row>
    <row r="31" spans="2:10" x14ac:dyDescent="0.25">
      <c r="B31" s="1" t="s">
        <v>88</v>
      </c>
      <c r="C31" s="32"/>
      <c r="D31" s="32"/>
      <c r="E31" s="32"/>
      <c r="F31" s="32"/>
      <c r="G31" s="32"/>
      <c r="H31" s="32"/>
      <c r="I31" s="32"/>
      <c r="J31" s="32"/>
    </row>
    <row r="33" spans="2:10" ht="14.45" x14ac:dyDescent="0.3">
      <c r="B33" s="33" t="s">
        <v>7</v>
      </c>
      <c r="C33" s="38"/>
      <c r="D33" s="38"/>
      <c r="E33" s="38"/>
      <c r="F33" s="38"/>
      <c r="G33" s="38"/>
      <c r="H33" s="40"/>
    </row>
    <row r="34" spans="2:10" ht="14.45" customHeight="1" x14ac:dyDescent="0.25">
      <c r="B34" s="98" t="s">
        <v>385</v>
      </c>
      <c r="C34" s="121"/>
      <c r="D34" s="121"/>
      <c r="E34" s="121"/>
      <c r="F34" s="121"/>
      <c r="G34" s="121"/>
      <c r="H34" s="100"/>
      <c r="I34" s="32"/>
      <c r="J34" s="32"/>
    </row>
    <row r="35" spans="2:10" x14ac:dyDescent="0.25">
      <c r="B35" s="98"/>
      <c r="C35" s="121"/>
      <c r="D35" s="121"/>
      <c r="E35" s="121"/>
      <c r="F35" s="121"/>
      <c r="G35" s="121"/>
      <c r="H35" s="100"/>
      <c r="I35" s="32"/>
      <c r="J35" s="32"/>
    </row>
    <row r="36" spans="2:10" x14ac:dyDescent="0.25">
      <c r="B36" s="98"/>
      <c r="C36" s="121"/>
      <c r="D36" s="121"/>
      <c r="E36" s="121"/>
      <c r="F36" s="121"/>
      <c r="G36" s="121"/>
      <c r="H36" s="100"/>
      <c r="I36" s="32"/>
      <c r="J36" s="32"/>
    </row>
    <row r="37" spans="2:10" x14ac:dyDescent="0.25">
      <c r="B37" s="98"/>
      <c r="C37" s="121"/>
      <c r="D37" s="121"/>
      <c r="E37" s="121"/>
      <c r="F37" s="121"/>
      <c r="G37" s="121"/>
      <c r="H37" s="100"/>
      <c r="I37" s="32"/>
      <c r="J37" s="32"/>
    </row>
    <row r="38" spans="2:10" x14ac:dyDescent="0.25">
      <c r="B38" s="98"/>
      <c r="C38" s="121"/>
      <c r="D38" s="121"/>
      <c r="E38" s="121"/>
      <c r="F38" s="121"/>
      <c r="G38" s="121"/>
      <c r="H38" s="100"/>
      <c r="I38" s="32"/>
      <c r="J38" s="32"/>
    </row>
    <row r="39" spans="2:10" x14ac:dyDescent="0.25">
      <c r="B39" s="98"/>
      <c r="C39" s="121"/>
      <c r="D39" s="121"/>
      <c r="E39" s="121"/>
      <c r="F39" s="121"/>
      <c r="G39" s="121"/>
      <c r="H39" s="100"/>
      <c r="I39" s="32"/>
      <c r="J39" s="32"/>
    </row>
    <row r="40" spans="2:10" x14ac:dyDescent="0.25">
      <c r="B40" s="98"/>
      <c r="C40" s="121"/>
      <c r="D40" s="121"/>
      <c r="E40" s="121"/>
      <c r="F40" s="121"/>
      <c r="G40" s="121"/>
      <c r="H40" s="100"/>
      <c r="I40" s="32"/>
      <c r="J40" s="32"/>
    </row>
    <row r="41" spans="2:10" x14ac:dyDescent="0.25">
      <c r="B41" s="98"/>
      <c r="C41" s="121"/>
      <c r="D41" s="121"/>
      <c r="E41" s="121"/>
      <c r="F41" s="121"/>
      <c r="G41" s="121"/>
      <c r="H41" s="100"/>
      <c r="I41" s="32"/>
      <c r="J41" s="32"/>
    </row>
    <row r="42" spans="2:10" x14ac:dyDescent="0.25">
      <c r="B42" s="98"/>
      <c r="C42" s="121"/>
      <c r="D42" s="121"/>
      <c r="E42" s="121"/>
      <c r="F42" s="121"/>
      <c r="G42" s="121"/>
      <c r="H42" s="100"/>
      <c r="I42" s="32"/>
      <c r="J42" s="32"/>
    </row>
    <row r="43" spans="2:10" x14ac:dyDescent="0.25">
      <c r="B43" s="98"/>
      <c r="C43" s="121"/>
      <c r="D43" s="121"/>
      <c r="E43" s="121"/>
      <c r="F43" s="121"/>
      <c r="G43" s="121"/>
      <c r="H43" s="100"/>
      <c r="I43" s="32"/>
      <c r="J43" s="32"/>
    </row>
    <row r="44" spans="2:10" x14ac:dyDescent="0.25">
      <c r="B44" s="98"/>
      <c r="C44" s="121"/>
      <c r="D44" s="121"/>
      <c r="E44" s="121"/>
      <c r="F44" s="121"/>
      <c r="G44" s="121"/>
      <c r="H44" s="100"/>
      <c r="I44" s="32"/>
      <c r="J44" s="32"/>
    </row>
    <row r="45" spans="2:10" x14ac:dyDescent="0.25">
      <c r="B45" s="98"/>
      <c r="C45" s="121"/>
      <c r="D45" s="121"/>
      <c r="E45" s="121"/>
      <c r="F45" s="121"/>
      <c r="G45" s="121"/>
      <c r="H45" s="100"/>
      <c r="I45" s="32"/>
      <c r="J45" s="32"/>
    </row>
    <row r="46" spans="2:10" x14ac:dyDescent="0.25">
      <c r="B46" s="98"/>
      <c r="C46" s="121"/>
      <c r="D46" s="121"/>
      <c r="E46" s="121"/>
      <c r="F46" s="121"/>
      <c r="G46" s="121"/>
      <c r="H46" s="100"/>
      <c r="I46" s="32"/>
      <c r="J46" s="32"/>
    </row>
    <row r="47" spans="2:10" x14ac:dyDescent="0.25">
      <c r="B47" s="101"/>
      <c r="C47" s="102"/>
      <c r="D47" s="102"/>
      <c r="E47" s="102"/>
      <c r="F47" s="102"/>
      <c r="G47" s="102"/>
      <c r="H47" s="103"/>
    </row>
  </sheetData>
  <mergeCells count="1">
    <mergeCell ref="B34:H4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J41"/>
  <sheetViews>
    <sheetView topLeftCell="A25" workbookViewId="0">
      <selection activeCell="A54" sqref="A54"/>
    </sheetView>
  </sheetViews>
  <sheetFormatPr baseColWidth="10" defaultColWidth="8.85546875" defaultRowHeight="15" x14ac:dyDescent="0.25"/>
  <cols>
    <col min="1" max="2" width="8.85546875" style="1"/>
    <col min="3" max="3" width="3" style="1" customWidth="1"/>
    <col min="4" max="4" width="3.140625" style="1" customWidth="1"/>
    <col min="5" max="16384" width="8.85546875" style="1"/>
  </cols>
  <sheetData>
    <row r="9" spans="3:10" x14ac:dyDescent="0.25">
      <c r="C9" s="29" t="s">
        <v>174</v>
      </c>
    </row>
    <row r="11" spans="3:10" ht="14.45" x14ac:dyDescent="0.3">
      <c r="C11" s="29" t="s">
        <v>175</v>
      </c>
    </row>
    <row r="12" spans="3:10" ht="14.45" x14ac:dyDescent="0.3">
      <c r="C12" s="29" t="s">
        <v>177</v>
      </c>
    </row>
    <row r="13" spans="3:10" x14ac:dyDescent="0.25">
      <c r="C13" s="29" t="s">
        <v>178</v>
      </c>
      <c r="E13" s="86"/>
    </row>
    <row r="14" spans="3:10" x14ac:dyDescent="0.25">
      <c r="C14" s="29" t="s">
        <v>179</v>
      </c>
      <c r="E14" s="86"/>
      <c r="J14" s="29"/>
    </row>
    <row r="15" spans="3:10" x14ac:dyDescent="0.25">
      <c r="C15" s="29" t="s">
        <v>180</v>
      </c>
      <c r="E15" s="86"/>
    </row>
    <row r="16" spans="3:10" x14ac:dyDescent="0.25">
      <c r="D16" s="86" t="s">
        <v>150</v>
      </c>
      <c r="E16" s="94"/>
    </row>
    <row r="17" spans="4:9" x14ac:dyDescent="0.25">
      <c r="D17" s="93"/>
      <c r="E17" s="86" t="s">
        <v>153</v>
      </c>
    </row>
    <row r="18" spans="4:9" x14ac:dyDescent="0.25">
      <c r="D18" s="93"/>
      <c r="E18" s="86" t="s">
        <v>154</v>
      </c>
    </row>
    <row r="19" spans="4:9" x14ac:dyDescent="0.25">
      <c r="D19" s="95"/>
      <c r="E19" s="87" t="s">
        <v>155</v>
      </c>
      <c r="I19" s="88"/>
    </row>
    <row r="20" spans="4:9" x14ac:dyDescent="0.25">
      <c r="D20" s="95"/>
      <c r="E20" s="87" t="s">
        <v>156</v>
      </c>
    </row>
    <row r="21" spans="4:9" x14ac:dyDescent="0.25">
      <c r="D21" s="93"/>
      <c r="E21" s="87" t="s">
        <v>157</v>
      </c>
    </row>
    <row r="22" spans="4:9" ht="14.45" x14ac:dyDescent="0.3">
      <c r="D22" s="93"/>
      <c r="E22" s="86" t="s">
        <v>158</v>
      </c>
    </row>
    <row r="23" spans="4:9" ht="14.45" x14ac:dyDescent="0.3">
      <c r="D23" s="93"/>
      <c r="E23" s="87" t="s">
        <v>159</v>
      </c>
    </row>
    <row r="24" spans="4:9" ht="14.45" x14ac:dyDescent="0.3">
      <c r="D24" s="93"/>
      <c r="E24" s="87" t="s">
        <v>160</v>
      </c>
    </row>
    <row r="25" spans="4:9" ht="14.45" x14ac:dyDescent="0.3">
      <c r="D25" s="93"/>
      <c r="E25" s="86" t="s">
        <v>161</v>
      </c>
    </row>
    <row r="26" spans="4:9" ht="14.45" x14ac:dyDescent="0.3">
      <c r="D26" s="93"/>
      <c r="E26" s="96" t="s">
        <v>162</v>
      </c>
    </row>
    <row r="27" spans="4:9" x14ac:dyDescent="0.25">
      <c r="D27" s="93"/>
      <c r="E27" s="86" t="s">
        <v>163</v>
      </c>
    </row>
    <row r="28" spans="4:9" ht="14.45" x14ac:dyDescent="0.3">
      <c r="D28" s="86" t="s">
        <v>151</v>
      </c>
      <c r="E28" s="93"/>
    </row>
    <row r="29" spans="4:9" x14ac:dyDescent="0.25">
      <c r="D29" s="93"/>
      <c r="E29" s="86" t="s">
        <v>164</v>
      </c>
    </row>
    <row r="30" spans="4:9" x14ac:dyDescent="0.25">
      <c r="D30" s="93"/>
      <c r="E30" s="86" t="s">
        <v>166</v>
      </c>
    </row>
    <row r="31" spans="4:9" x14ac:dyDescent="0.25">
      <c r="D31" s="93"/>
      <c r="E31" s="86" t="s">
        <v>167</v>
      </c>
    </row>
    <row r="32" spans="4:9" ht="14.45" x14ac:dyDescent="0.3">
      <c r="D32" s="93"/>
      <c r="E32" s="86" t="s">
        <v>168</v>
      </c>
    </row>
    <row r="33" spans="3:5" x14ac:dyDescent="0.25">
      <c r="D33" s="93"/>
      <c r="E33" s="86" t="s">
        <v>169</v>
      </c>
    </row>
    <row r="34" spans="3:5" x14ac:dyDescent="0.25">
      <c r="D34" s="86" t="s">
        <v>152</v>
      </c>
      <c r="E34" s="93"/>
    </row>
    <row r="35" spans="3:5" x14ac:dyDescent="0.25">
      <c r="D35" s="93"/>
      <c r="E35" s="86" t="s">
        <v>170</v>
      </c>
    </row>
    <row r="36" spans="3:5" x14ac:dyDescent="0.25">
      <c r="D36" s="93"/>
      <c r="E36" s="86" t="s">
        <v>171</v>
      </c>
    </row>
    <row r="37" spans="3:5" x14ac:dyDescent="0.25">
      <c r="D37" s="93"/>
      <c r="E37" s="86" t="s">
        <v>172</v>
      </c>
    </row>
    <row r="38" spans="3:5" x14ac:dyDescent="0.25">
      <c r="D38" s="93"/>
      <c r="E38" s="86" t="s">
        <v>173</v>
      </c>
    </row>
    <row r="39" spans="3:5" ht="14.45" x14ac:dyDescent="0.3">
      <c r="D39" s="86" t="s">
        <v>176</v>
      </c>
    </row>
    <row r="40" spans="3:5" x14ac:dyDescent="0.25">
      <c r="C40" s="29" t="s">
        <v>388</v>
      </c>
    </row>
    <row r="41" spans="3:5" x14ac:dyDescent="0.25">
      <c r="C41" s="29" t="s">
        <v>181</v>
      </c>
    </row>
  </sheetData>
  <hyperlinks>
    <hyperlink ref="D16" location="'5.1'!A1" display="5.A. RÈGIM ESPECIAL"/>
    <hyperlink ref="E17" location="'5.1'!A1" display="5.1. Matriculacions als estudis d'Arts plàstiques i disseny. Curs 2018/2019"/>
    <hyperlink ref="E18" location="'5.2'!A1" display="5.2. Matriculacions als estudis d'Arts plàstiques i disseny segons la titularitat i el cicle formatiu (N). Curs 2018/2019"/>
    <hyperlink ref="E19" location="'5.3'!A1" display="5.3. Matriculacions als estudis d'Arts plàstiques i disseny per sexe (N). Curs 2018/2019"/>
    <hyperlink ref="E20" location="'5.4'!A1" display="5.4. Matriculacions als estudis d'Arts plàstiques i disseny per edat (N). Curs 2018/2019"/>
    <hyperlink ref="E21" location="'5.5'!A1" display="5.5. Matriculacions als estudis d'Arts plàstiques i disseny per tipus d'estudis. Curs 2018/2019"/>
    <hyperlink ref="E22" location="'5.6'!A1" display="5.6. Matriculacions als Ensenyaments esportius. Curs 2018/2019"/>
    <hyperlink ref="E23" location="'5.7'!A1" display="5.7. Matriculacions als Ensenyaments esportius segons la titularitat i el cicle formatiu (N). Curs 2018/2019"/>
    <hyperlink ref="E24" location="'5.8'!A1" display="5.8. Matriculacions als Ensenyaments esportius per sexe (N). Curs 2018/2019"/>
    <hyperlink ref="E25" location="'5.9'!A1" display="5.9. Matriculacions als Ensenyaments esportius per edat (N). Curs 2018/2019"/>
    <hyperlink ref="E26" location="'5.10'!A1" display="5.10. Matriculacions als Ensenyaments esportius per tipus d'estudis. Curs 2018/2019"/>
    <hyperlink ref="E27" location="'5.11'!A1" display="5.11. Comparativa de les matriculacions en estudis d'FP de règim especial segons nivell territorial (N). Curs 2018/2019"/>
    <hyperlink ref="D28" location="'5.12'!A1" display="5.B. FP DUAL"/>
    <hyperlink ref="E29" location="'5.12'!A1" display="5.12. Matriculació en FP dual per grau (N). Curs 2018/2019"/>
    <hyperlink ref="E30" location="'5.13'!A1" display="5.13. Matriculacions en FP dual per família professional. Curs 2018/2019"/>
    <hyperlink ref="E31" location="'5.14'!A1" display="5.14. Pes de la matriculació en la modalitat dual respecte a la matriculació total per família professional. Curs 2018/2019"/>
    <hyperlink ref="E32" location="'5.15'!A1" display="5.15. Matriculacions en FP dual per sexe (N). Curs 2018/2019"/>
    <hyperlink ref="E33" location="'5.16'!A1" display="5.16. Nombre d'empreses que participen de l'FP dual segons família professional. 2019 "/>
    <hyperlink ref="D34" location="'5.17'!A1" display="5.C. FP A DISTÀNCIA"/>
    <hyperlink ref="E35" location="'5.17'!A1" display="5.17. Matriculacions en FP inicial a distància per titularitat (N). Curs 2018/2019"/>
    <hyperlink ref="E36" location="'5.18'!A1" display="5.18. Matriculacions en FP inicial a distància per grau (N). Curs 2018/2019"/>
    <hyperlink ref="E37" location="'5.19'!A1" display="5.19. Matriculacions en FP inicial a distància per família professional. Curs 2018/2019"/>
    <hyperlink ref="E38" location="'5.20'!A1" display="5.20. Matriculacions en FP inicial a distància per sexe (N). Curs 2018/2019"/>
    <hyperlink ref="D39" location="Glossari!A1" display="Glossari"/>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42"/>
  <sheetViews>
    <sheetView workbookViewId="0">
      <selection activeCell="X41" sqref="X41"/>
    </sheetView>
  </sheetViews>
  <sheetFormatPr baseColWidth="10" defaultColWidth="8.85546875" defaultRowHeight="15" x14ac:dyDescent="0.25"/>
  <cols>
    <col min="1" max="1" width="2.42578125" style="1" customWidth="1"/>
    <col min="2" max="2" width="11.140625" style="1" customWidth="1"/>
    <col min="3" max="16384" width="8.85546875" style="1"/>
  </cols>
  <sheetData>
    <row r="6" spans="2:11" x14ac:dyDescent="0.25">
      <c r="B6" s="29" t="s">
        <v>171</v>
      </c>
    </row>
    <row r="7" spans="2:11" ht="14.45" x14ac:dyDescent="0.3">
      <c r="B7" s="2"/>
      <c r="C7" s="4"/>
      <c r="D7" s="4"/>
      <c r="E7" s="4"/>
    </row>
    <row r="8" spans="2:11" x14ac:dyDescent="0.25">
      <c r="B8" s="2" t="s">
        <v>0</v>
      </c>
      <c r="C8" s="8" t="s">
        <v>1</v>
      </c>
      <c r="D8" s="8" t="s">
        <v>2</v>
      </c>
      <c r="E8" s="8" t="s">
        <v>3</v>
      </c>
      <c r="H8" s="29"/>
    </row>
    <row r="9" spans="2:11" ht="14.45" x14ac:dyDescent="0.3">
      <c r="B9" s="1" t="s">
        <v>14</v>
      </c>
      <c r="C9" s="25">
        <v>4897.0000000000027</v>
      </c>
      <c r="D9" s="25">
        <v>12595.999999999973</v>
      </c>
      <c r="E9" s="25">
        <v>17492.999999999975</v>
      </c>
    </row>
    <row r="10" spans="2:11" ht="14.45" x14ac:dyDescent="0.3">
      <c r="B10" s="1" t="s">
        <v>15</v>
      </c>
      <c r="C10" s="25">
        <v>440.00000000000006</v>
      </c>
      <c r="D10" s="25">
        <v>1315.9999999999998</v>
      </c>
      <c r="E10" s="25">
        <v>1755.9999999999998</v>
      </c>
    </row>
    <row r="11" spans="2:11" ht="14.45" x14ac:dyDescent="0.3">
      <c r="B11" s="4" t="s">
        <v>64</v>
      </c>
      <c r="C11" s="20">
        <v>5337</v>
      </c>
      <c r="D11" s="20">
        <v>13911.999999999933</v>
      </c>
      <c r="E11" s="20">
        <v>19248.999999999935</v>
      </c>
    </row>
    <row r="12" spans="2:11" x14ac:dyDescent="0.25">
      <c r="B12" s="1" t="s">
        <v>88</v>
      </c>
    </row>
    <row r="14" spans="2:11" x14ac:dyDescent="0.25">
      <c r="B14" s="29" t="s">
        <v>142</v>
      </c>
    </row>
    <row r="15" spans="2:11" ht="14.45" customHeight="1" x14ac:dyDescent="0.25">
      <c r="C15" s="32"/>
      <c r="D15" s="32"/>
      <c r="E15" s="32"/>
      <c r="F15" s="32"/>
      <c r="G15" s="32"/>
      <c r="H15" s="32"/>
      <c r="I15" s="32"/>
      <c r="J15" s="32"/>
      <c r="K15" s="122"/>
    </row>
    <row r="16" spans="2:11" x14ac:dyDescent="0.25">
      <c r="B16" s="32"/>
      <c r="C16" s="32"/>
      <c r="D16" s="32"/>
      <c r="E16" s="32"/>
      <c r="F16" s="32"/>
      <c r="G16" s="32"/>
      <c r="H16" s="32"/>
      <c r="I16" s="32"/>
      <c r="J16" s="32"/>
      <c r="K16" s="122"/>
    </row>
    <row r="17" spans="2:11" x14ac:dyDescent="0.25">
      <c r="B17" s="32"/>
      <c r="C17" s="32"/>
      <c r="D17" s="32"/>
      <c r="E17" s="32"/>
      <c r="F17" s="32"/>
      <c r="G17" s="32"/>
      <c r="H17" s="32"/>
      <c r="I17" s="32"/>
      <c r="J17" s="32"/>
      <c r="K17" s="122"/>
    </row>
    <row r="18" spans="2:11" x14ac:dyDescent="0.25">
      <c r="B18" s="32"/>
      <c r="C18" s="32"/>
      <c r="D18" s="32"/>
      <c r="E18" s="32"/>
      <c r="F18" s="32"/>
      <c r="G18" s="32"/>
      <c r="H18" s="32"/>
      <c r="I18" s="32"/>
      <c r="J18" s="32"/>
      <c r="K18" s="122"/>
    </row>
    <row r="19" spans="2:11" x14ac:dyDescent="0.25">
      <c r="B19" s="32"/>
      <c r="C19" s="32"/>
      <c r="D19" s="32"/>
      <c r="E19" s="32"/>
      <c r="F19" s="32"/>
      <c r="G19" s="32"/>
      <c r="H19" s="32"/>
      <c r="I19" s="32"/>
      <c r="J19" s="32"/>
      <c r="K19" s="122"/>
    </row>
    <row r="20" spans="2:11" x14ac:dyDescent="0.25">
      <c r="B20" s="32"/>
      <c r="C20" s="32"/>
      <c r="D20" s="32"/>
      <c r="E20" s="32"/>
      <c r="F20" s="32"/>
      <c r="G20" s="32"/>
      <c r="H20" s="32"/>
      <c r="I20" s="32"/>
      <c r="J20" s="32"/>
      <c r="K20" s="122"/>
    </row>
    <row r="21" spans="2:11" x14ac:dyDescent="0.25">
      <c r="B21" s="32"/>
      <c r="C21" s="32"/>
      <c r="D21" s="32"/>
      <c r="E21" s="32"/>
      <c r="F21" s="32"/>
      <c r="G21" s="32"/>
      <c r="H21" s="32"/>
      <c r="I21" s="32"/>
      <c r="J21" s="32"/>
      <c r="K21" s="122"/>
    </row>
    <row r="22" spans="2:11" x14ac:dyDescent="0.25">
      <c r="B22" s="32"/>
      <c r="C22" s="32"/>
      <c r="D22" s="32"/>
      <c r="E22" s="32"/>
      <c r="F22" s="32"/>
      <c r="G22" s="32"/>
      <c r="H22" s="32"/>
      <c r="I22" s="32"/>
      <c r="J22" s="32"/>
      <c r="K22" s="122"/>
    </row>
    <row r="23" spans="2:11" x14ac:dyDescent="0.25">
      <c r="B23" s="32"/>
      <c r="C23" s="32"/>
      <c r="D23" s="32"/>
      <c r="E23" s="32"/>
      <c r="F23" s="32"/>
      <c r="G23" s="32"/>
      <c r="H23" s="32"/>
      <c r="I23" s="32"/>
      <c r="J23" s="32"/>
      <c r="K23" s="122"/>
    </row>
    <row r="24" spans="2:11" x14ac:dyDescent="0.25">
      <c r="B24" s="32"/>
      <c r="C24" s="32"/>
      <c r="D24" s="32"/>
      <c r="E24" s="32"/>
      <c r="F24" s="32"/>
      <c r="G24" s="32"/>
      <c r="H24" s="32"/>
      <c r="I24" s="32"/>
      <c r="J24" s="32"/>
      <c r="K24" s="122"/>
    </row>
    <row r="25" spans="2:11" x14ac:dyDescent="0.25">
      <c r="B25" s="32"/>
      <c r="C25" s="32"/>
      <c r="D25" s="32"/>
      <c r="E25" s="32"/>
      <c r="F25" s="32"/>
      <c r="G25" s="32"/>
      <c r="H25" s="32"/>
      <c r="I25" s="32"/>
      <c r="J25" s="32"/>
      <c r="K25" s="122"/>
    </row>
    <row r="26" spans="2:11" x14ac:dyDescent="0.25">
      <c r="B26" s="32"/>
      <c r="C26" s="32"/>
      <c r="D26" s="32"/>
      <c r="E26" s="32"/>
      <c r="F26" s="32"/>
      <c r="G26" s="32"/>
      <c r="H26" s="32"/>
      <c r="I26" s="32"/>
      <c r="J26" s="32"/>
      <c r="K26" s="122"/>
    </row>
    <row r="27" spans="2:11" x14ac:dyDescent="0.25">
      <c r="B27" s="32"/>
      <c r="C27" s="32"/>
      <c r="D27" s="32"/>
      <c r="E27" s="32"/>
      <c r="F27" s="32"/>
      <c r="G27" s="32"/>
      <c r="H27" s="32"/>
      <c r="I27" s="32"/>
      <c r="J27" s="32"/>
      <c r="K27" s="122"/>
    </row>
    <row r="30" spans="2:11" x14ac:dyDescent="0.25">
      <c r="B30" s="1" t="s">
        <v>88</v>
      </c>
      <c r="E30" s="77"/>
      <c r="F30" s="77"/>
      <c r="G30" s="55"/>
      <c r="I30" s="50"/>
    </row>
    <row r="31" spans="2:11" ht="14.45" x14ac:dyDescent="0.3">
      <c r="E31" s="77"/>
      <c r="F31" s="77"/>
      <c r="G31" s="55"/>
      <c r="I31" s="50"/>
    </row>
    <row r="32" spans="2:11" ht="14.45" x14ac:dyDescent="0.3">
      <c r="B32" s="33" t="s">
        <v>7</v>
      </c>
      <c r="C32" s="38"/>
      <c r="D32" s="38"/>
      <c r="E32" s="83"/>
      <c r="F32" s="83"/>
      <c r="G32" s="82"/>
      <c r="H32" s="38"/>
      <c r="I32" s="81"/>
    </row>
    <row r="33" spans="2:9" ht="14.45" customHeight="1" x14ac:dyDescent="0.25">
      <c r="B33" s="98" t="s">
        <v>386</v>
      </c>
      <c r="C33" s="121"/>
      <c r="D33" s="121"/>
      <c r="E33" s="121"/>
      <c r="F33" s="121"/>
      <c r="G33" s="121"/>
      <c r="H33" s="121"/>
      <c r="I33" s="100"/>
    </row>
    <row r="34" spans="2:9" x14ac:dyDescent="0.25">
      <c r="B34" s="98"/>
      <c r="C34" s="121"/>
      <c r="D34" s="121"/>
      <c r="E34" s="121"/>
      <c r="F34" s="121"/>
      <c r="G34" s="121"/>
      <c r="H34" s="121"/>
      <c r="I34" s="100"/>
    </row>
    <row r="35" spans="2:9" x14ac:dyDescent="0.25">
      <c r="B35" s="98"/>
      <c r="C35" s="121"/>
      <c r="D35" s="121"/>
      <c r="E35" s="121"/>
      <c r="F35" s="121"/>
      <c r="G35" s="121"/>
      <c r="H35" s="121"/>
      <c r="I35" s="100"/>
    </row>
    <row r="36" spans="2:9" x14ac:dyDescent="0.25">
      <c r="B36" s="98"/>
      <c r="C36" s="121"/>
      <c r="D36" s="121"/>
      <c r="E36" s="121"/>
      <c r="F36" s="121"/>
      <c r="G36" s="121"/>
      <c r="H36" s="121"/>
      <c r="I36" s="100"/>
    </row>
    <row r="37" spans="2:9" x14ac:dyDescent="0.25">
      <c r="B37" s="98"/>
      <c r="C37" s="121"/>
      <c r="D37" s="121"/>
      <c r="E37" s="121"/>
      <c r="F37" s="121"/>
      <c r="G37" s="121"/>
      <c r="H37" s="121"/>
      <c r="I37" s="100"/>
    </row>
    <row r="38" spans="2:9" x14ac:dyDescent="0.25">
      <c r="B38" s="98"/>
      <c r="C38" s="121"/>
      <c r="D38" s="121"/>
      <c r="E38" s="121"/>
      <c r="F38" s="121"/>
      <c r="G38" s="121"/>
      <c r="H38" s="121"/>
      <c r="I38" s="100"/>
    </row>
    <row r="39" spans="2:9" x14ac:dyDescent="0.25">
      <c r="B39" s="98"/>
      <c r="C39" s="121"/>
      <c r="D39" s="121"/>
      <c r="E39" s="121"/>
      <c r="F39" s="121"/>
      <c r="G39" s="121"/>
      <c r="H39" s="121"/>
      <c r="I39" s="100"/>
    </row>
    <row r="40" spans="2:9" x14ac:dyDescent="0.25">
      <c r="B40" s="98"/>
      <c r="C40" s="121"/>
      <c r="D40" s="121"/>
      <c r="E40" s="121"/>
      <c r="F40" s="121"/>
      <c r="G40" s="121"/>
      <c r="H40" s="121"/>
      <c r="I40" s="100"/>
    </row>
    <row r="41" spans="2:9" x14ac:dyDescent="0.25">
      <c r="B41" s="98"/>
      <c r="C41" s="121"/>
      <c r="D41" s="121"/>
      <c r="E41" s="121"/>
      <c r="F41" s="121"/>
      <c r="G41" s="121"/>
      <c r="H41" s="121"/>
      <c r="I41" s="100"/>
    </row>
    <row r="42" spans="2:9" x14ac:dyDescent="0.25">
      <c r="B42" s="101"/>
      <c r="C42" s="102"/>
      <c r="D42" s="102"/>
      <c r="E42" s="102"/>
      <c r="F42" s="102"/>
      <c r="G42" s="102"/>
      <c r="H42" s="102"/>
      <c r="I42" s="103"/>
    </row>
  </sheetData>
  <mergeCells count="2">
    <mergeCell ref="K15:K27"/>
    <mergeCell ref="B33:I42"/>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69"/>
  <sheetViews>
    <sheetView workbookViewId="0">
      <selection activeCell="V67" sqref="V67"/>
    </sheetView>
  </sheetViews>
  <sheetFormatPr baseColWidth="10" defaultColWidth="8.85546875" defaultRowHeight="15" x14ac:dyDescent="0.25"/>
  <cols>
    <col min="1" max="1" width="2.28515625" style="1" customWidth="1"/>
    <col min="2" max="2" width="31.140625" style="1" customWidth="1"/>
    <col min="3" max="3" width="9.42578125" style="12" customWidth="1"/>
    <col min="4" max="4" width="10.7109375" style="12" customWidth="1"/>
    <col min="5" max="5" width="8.7109375" style="12" customWidth="1"/>
    <col min="6" max="16384" width="8.85546875" style="1"/>
  </cols>
  <sheetData>
    <row r="6" spans="2:5" x14ac:dyDescent="0.25">
      <c r="B6" s="29" t="s">
        <v>172</v>
      </c>
    </row>
    <row r="7" spans="2:5" ht="14.45" x14ac:dyDescent="0.3">
      <c r="B7" s="2"/>
      <c r="C7" s="30"/>
      <c r="D7" s="30"/>
      <c r="E7" s="30"/>
    </row>
    <row r="8" spans="2:5" x14ac:dyDescent="0.25">
      <c r="B8" s="2" t="s">
        <v>134</v>
      </c>
      <c r="C8" s="85" t="s">
        <v>14</v>
      </c>
      <c r="D8" s="78" t="s">
        <v>15</v>
      </c>
      <c r="E8" s="85" t="s">
        <v>64</v>
      </c>
    </row>
    <row r="9" spans="2:5" ht="14.45" x14ac:dyDescent="0.3">
      <c r="B9" s="10" t="s">
        <v>125</v>
      </c>
      <c r="C9" s="39">
        <v>3377.0000000000059</v>
      </c>
      <c r="D9" s="39">
        <v>944.00000000000114</v>
      </c>
      <c r="E9" s="39">
        <v>4321.0000000000064</v>
      </c>
    </row>
    <row r="10" spans="2:5" ht="14.45" x14ac:dyDescent="0.3">
      <c r="B10" s="10" t="s">
        <v>131</v>
      </c>
      <c r="C10" s="25">
        <v>4070.9999999999982</v>
      </c>
      <c r="D10" s="25">
        <v>143</v>
      </c>
      <c r="E10" s="25">
        <v>4213.9999999999964</v>
      </c>
    </row>
    <row r="11" spans="2:5" x14ac:dyDescent="0.25">
      <c r="B11" s="10" t="s">
        <v>133</v>
      </c>
      <c r="C11" s="25">
        <v>3557.0000000000018</v>
      </c>
      <c r="D11" s="25">
        <v>247.00000000000011</v>
      </c>
      <c r="E11" s="25">
        <v>3803.9999999999995</v>
      </c>
    </row>
    <row r="12" spans="2:5" x14ac:dyDescent="0.25">
      <c r="B12" s="10" t="s">
        <v>148</v>
      </c>
      <c r="C12" s="25">
        <v>3634.9999999999977</v>
      </c>
      <c r="D12" s="25" t="s">
        <v>58</v>
      </c>
      <c r="E12" s="25">
        <v>3634.9999999999977</v>
      </c>
    </row>
    <row r="13" spans="2:5" x14ac:dyDescent="0.25">
      <c r="B13" s="10" t="s">
        <v>132</v>
      </c>
      <c r="C13" s="25">
        <v>1416.9999999999984</v>
      </c>
      <c r="D13" s="25" t="s">
        <v>58</v>
      </c>
      <c r="E13" s="25">
        <v>1416.9999999999984</v>
      </c>
    </row>
    <row r="14" spans="2:5" ht="14.45" x14ac:dyDescent="0.3">
      <c r="B14" s="10" t="s">
        <v>118</v>
      </c>
      <c r="C14" s="25">
        <v>310.00000000000006</v>
      </c>
      <c r="D14" s="25">
        <v>381</v>
      </c>
      <c r="E14" s="25">
        <v>691</v>
      </c>
    </row>
    <row r="15" spans="2:5" x14ac:dyDescent="0.25">
      <c r="B15" s="10" t="s">
        <v>147</v>
      </c>
      <c r="C15" s="25">
        <v>474</v>
      </c>
      <c r="D15" s="25" t="s">
        <v>58</v>
      </c>
      <c r="E15" s="25">
        <v>474</v>
      </c>
    </row>
    <row r="16" spans="2:5" x14ac:dyDescent="0.25">
      <c r="B16" s="10" t="s">
        <v>129</v>
      </c>
      <c r="C16" s="25">
        <v>342</v>
      </c>
      <c r="D16" s="25">
        <v>2</v>
      </c>
      <c r="E16" s="25">
        <v>344</v>
      </c>
    </row>
    <row r="17" spans="2:6" x14ac:dyDescent="0.25">
      <c r="B17" s="10" t="s">
        <v>146</v>
      </c>
      <c r="C17" s="25">
        <v>200</v>
      </c>
      <c r="D17" s="25" t="s">
        <v>58</v>
      </c>
      <c r="E17" s="25">
        <v>200</v>
      </c>
    </row>
    <row r="18" spans="2:6" ht="14.45" x14ac:dyDescent="0.3">
      <c r="B18" s="10" t="s">
        <v>122</v>
      </c>
      <c r="C18" s="25">
        <v>72.000000000000028</v>
      </c>
      <c r="D18" s="25" t="s">
        <v>58</v>
      </c>
      <c r="E18" s="25">
        <v>72.000000000000028</v>
      </c>
      <c r="F18" s="77"/>
    </row>
    <row r="19" spans="2:6" x14ac:dyDescent="0.25">
      <c r="B19" s="10" t="s">
        <v>145</v>
      </c>
      <c r="C19" s="25" t="s">
        <v>58</v>
      </c>
      <c r="D19" s="25">
        <v>30</v>
      </c>
      <c r="E19" s="25">
        <v>30</v>
      </c>
    </row>
    <row r="20" spans="2:6" ht="14.45" x14ac:dyDescent="0.3">
      <c r="B20" s="10" t="s">
        <v>128</v>
      </c>
      <c r="C20" s="25">
        <v>22</v>
      </c>
      <c r="D20" s="25" t="s">
        <v>58</v>
      </c>
      <c r="E20" s="25">
        <v>22</v>
      </c>
    </row>
    <row r="21" spans="2:6" ht="14.45" x14ac:dyDescent="0.3">
      <c r="B21" s="10" t="s">
        <v>120</v>
      </c>
      <c r="C21" s="25">
        <v>16.000000000000004</v>
      </c>
      <c r="D21" s="25">
        <v>4</v>
      </c>
      <c r="E21" s="25">
        <v>20.000000000000004</v>
      </c>
    </row>
    <row r="22" spans="2:6" x14ac:dyDescent="0.25">
      <c r="B22" s="15" t="s">
        <v>127</v>
      </c>
      <c r="C22" s="20" t="s">
        <v>58</v>
      </c>
      <c r="D22" s="20">
        <v>5</v>
      </c>
      <c r="E22" s="20">
        <v>5</v>
      </c>
    </row>
    <row r="23" spans="2:6" ht="14.45" x14ac:dyDescent="0.3">
      <c r="B23" s="84" t="s">
        <v>26</v>
      </c>
      <c r="C23" s="20">
        <v>17471</v>
      </c>
      <c r="D23" s="20">
        <v>1756.0000000000014</v>
      </c>
      <c r="E23" s="20">
        <v>19227</v>
      </c>
    </row>
    <row r="24" spans="2:6" x14ac:dyDescent="0.25">
      <c r="B24" s="1" t="s">
        <v>88</v>
      </c>
    </row>
    <row r="26" spans="2:6" x14ac:dyDescent="0.25">
      <c r="B26" s="29" t="s">
        <v>144</v>
      </c>
    </row>
    <row r="27" spans="2:6" ht="14.45" customHeight="1" x14ac:dyDescent="0.3">
      <c r="C27" s="31"/>
      <c r="D27" s="31"/>
      <c r="E27" s="31"/>
      <c r="F27" s="31"/>
    </row>
    <row r="28" spans="2:6" ht="14.45" x14ac:dyDescent="0.3">
      <c r="B28" s="31"/>
      <c r="C28" s="31"/>
      <c r="D28" s="31"/>
      <c r="E28" s="31"/>
      <c r="F28" s="31"/>
    </row>
    <row r="29" spans="2:6" ht="14.45" x14ac:dyDescent="0.3">
      <c r="B29" s="31"/>
      <c r="C29" s="31"/>
      <c r="D29" s="31"/>
      <c r="E29" s="31"/>
      <c r="F29" s="31"/>
    </row>
    <row r="30" spans="2:6" ht="14.45" x14ac:dyDescent="0.3">
      <c r="B30" s="31"/>
      <c r="C30" s="31"/>
      <c r="D30" s="31"/>
      <c r="E30" s="31"/>
      <c r="F30" s="31"/>
    </row>
    <row r="31" spans="2:6" ht="14.45" x14ac:dyDescent="0.3">
      <c r="B31" s="31"/>
      <c r="C31" s="31"/>
      <c r="D31" s="31"/>
      <c r="E31" s="31"/>
      <c r="F31" s="31"/>
    </row>
    <row r="32" spans="2:6" ht="14.45" x14ac:dyDescent="0.3">
      <c r="B32" s="31"/>
      <c r="C32" s="31"/>
      <c r="D32" s="31"/>
      <c r="E32" s="31"/>
      <c r="F32" s="31"/>
    </row>
    <row r="33" spans="2:6" ht="14.45" x14ac:dyDescent="0.3">
      <c r="B33" s="31"/>
      <c r="C33" s="31"/>
      <c r="D33" s="31"/>
      <c r="E33" s="31"/>
      <c r="F33" s="31"/>
    </row>
    <row r="34" spans="2:6" ht="14.45" x14ac:dyDescent="0.3">
      <c r="B34" s="31"/>
      <c r="C34" s="31"/>
      <c r="D34" s="31"/>
      <c r="E34" s="31"/>
      <c r="F34" s="31"/>
    </row>
    <row r="35" spans="2:6" ht="14.45" x14ac:dyDescent="0.3">
      <c r="B35" s="31"/>
      <c r="C35" s="31"/>
      <c r="D35" s="31"/>
      <c r="E35" s="31"/>
      <c r="F35" s="31"/>
    </row>
    <row r="36" spans="2:6" ht="14.45" x14ac:dyDescent="0.3">
      <c r="B36" s="31"/>
      <c r="C36" s="31"/>
      <c r="D36" s="31"/>
      <c r="E36" s="31"/>
      <c r="F36" s="31"/>
    </row>
    <row r="37" spans="2:6" ht="14.45" x14ac:dyDescent="0.3">
      <c r="F37" s="12"/>
    </row>
    <row r="38" spans="2:6" ht="14.45" x14ac:dyDescent="0.3">
      <c r="F38" s="12"/>
    </row>
    <row r="39" spans="2:6" ht="14.45" x14ac:dyDescent="0.3">
      <c r="F39" s="12"/>
    </row>
    <row r="40" spans="2:6" ht="14.45" x14ac:dyDescent="0.3">
      <c r="F40" s="12"/>
    </row>
    <row r="41" spans="2:6" x14ac:dyDescent="0.25">
      <c r="F41" s="12"/>
    </row>
    <row r="55" spans="2:6" x14ac:dyDescent="0.25">
      <c r="B55" s="1" t="s">
        <v>88</v>
      </c>
    </row>
    <row r="57" spans="2:6" x14ac:dyDescent="0.25">
      <c r="B57" s="33" t="s">
        <v>7</v>
      </c>
      <c r="C57" s="13"/>
      <c r="D57" s="13"/>
      <c r="E57" s="13"/>
      <c r="F57" s="40"/>
    </row>
    <row r="58" spans="2:6" ht="14.45" customHeight="1" x14ac:dyDescent="0.25">
      <c r="B58" s="98" t="s">
        <v>143</v>
      </c>
      <c r="C58" s="121"/>
      <c r="D58" s="121"/>
      <c r="E58" s="121"/>
      <c r="F58" s="100"/>
    </row>
    <row r="59" spans="2:6" x14ac:dyDescent="0.25">
      <c r="B59" s="98"/>
      <c r="C59" s="121"/>
      <c r="D59" s="121"/>
      <c r="E59" s="121"/>
      <c r="F59" s="100"/>
    </row>
    <row r="60" spans="2:6" x14ac:dyDescent="0.25">
      <c r="B60" s="98"/>
      <c r="C60" s="121"/>
      <c r="D60" s="121"/>
      <c r="E60" s="121"/>
      <c r="F60" s="100"/>
    </row>
    <row r="61" spans="2:6" x14ac:dyDescent="0.25">
      <c r="B61" s="98"/>
      <c r="C61" s="121"/>
      <c r="D61" s="121"/>
      <c r="E61" s="121"/>
      <c r="F61" s="100"/>
    </row>
    <row r="62" spans="2:6" x14ac:dyDescent="0.25">
      <c r="B62" s="98"/>
      <c r="C62" s="121"/>
      <c r="D62" s="121"/>
      <c r="E62" s="121"/>
      <c r="F62" s="100"/>
    </row>
    <row r="63" spans="2:6" x14ac:dyDescent="0.25">
      <c r="B63" s="98"/>
      <c r="C63" s="121"/>
      <c r="D63" s="121"/>
      <c r="E63" s="121"/>
      <c r="F63" s="100"/>
    </row>
    <row r="64" spans="2:6" x14ac:dyDescent="0.25">
      <c r="B64" s="98"/>
      <c r="C64" s="121"/>
      <c r="D64" s="121"/>
      <c r="E64" s="121"/>
      <c r="F64" s="100"/>
    </row>
    <row r="65" spans="2:6" x14ac:dyDescent="0.25">
      <c r="B65" s="98"/>
      <c r="C65" s="121"/>
      <c r="D65" s="121"/>
      <c r="E65" s="121"/>
      <c r="F65" s="100"/>
    </row>
    <row r="66" spans="2:6" x14ac:dyDescent="0.25">
      <c r="B66" s="98"/>
      <c r="C66" s="121"/>
      <c r="D66" s="121"/>
      <c r="E66" s="121"/>
      <c r="F66" s="100"/>
    </row>
    <row r="67" spans="2:6" x14ac:dyDescent="0.25">
      <c r="B67" s="101"/>
      <c r="C67" s="102"/>
      <c r="D67" s="102"/>
      <c r="E67" s="102"/>
      <c r="F67" s="103"/>
    </row>
    <row r="68" spans="2:6" x14ac:dyDescent="0.25">
      <c r="B68" s="32"/>
      <c r="C68" s="32"/>
      <c r="D68" s="32"/>
      <c r="E68" s="32"/>
      <c r="F68" s="32"/>
    </row>
    <row r="69" spans="2:6" x14ac:dyDescent="0.25">
      <c r="B69" s="32"/>
      <c r="C69" s="32"/>
      <c r="D69" s="32"/>
      <c r="E69" s="32"/>
      <c r="F69" s="32"/>
    </row>
  </sheetData>
  <mergeCells count="1">
    <mergeCell ref="B58:F67"/>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43"/>
  <sheetViews>
    <sheetView workbookViewId="0">
      <selection activeCell="X41" sqref="X41"/>
    </sheetView>
  </sheetViews>
  <sheetFormatPr baseColWidth="10" defaultColWidth="8.85546875" defaultRowHeight="15" x14ac:dyDescent="0.25"/>
  <cols>
    <col min="1" max="1" width="2.42578125" style="1" customWidth="1"/>
    <col min="2" max="2" width="11.140625" style="1" customWidth="1"/>
    <col min="3" max="16384" width="8.85546875" style="1"/>
  </cols>
  <sheetData>
    <row r="6" spans="2:11" x14ac:dyDescent="0.25">
      <c r="B6" s="29" t="s">
        <v>173</v>
      </c>
    </row>
    <row r="7" spans="2:11" ht="14.45" x14ac:dyDescent="0.3">
      <c r="B7" s="2"/>
      <c r="C7" s="4"/>
      <c r="D7" s="4"/>
      <c r="E7" s="4"/>
    </row>
    <row r="8" spans="2:11" x14ac:dyDescent="0.25">
      <c r="B8" s="2" t="s">
        <v>0</v>
      </c>
      <c r="C8" s="8" t="s">
        <v>8</v>
      </c>
      <c r="D8" s="8" t="s">
        <v>9</v>
      </c>
      <c r="E8" s="8" t="s">
        <v>3</v>
      </c>
      <c r="H8" s="29"/>
    </row>
    <row r="9" spans="2:11" ht="14.45" x14ac:dyDescent="0.3">
      <c r="B9" s="1" t="s">
        <v>14</v>
      </c>
      <c r="C9" s="25">
        <v>10501.999999999982</v>
      </c>
      <c r="D9" s="25">
        <v>6990.9999999999982</v>
      </c>
      <c r="E9" s="25">
        <f>C9+D9</f>
        <v>17492.999999999978</v>
      </c>
    </row>
    <row r="10" spans="2:11" ht="14.45" x14ac:dyDescent="0.3">
      <c r="B10" s="1" t="s">
        <v>15</v>
      </c>
      <c r="C10" s="25">
        <v>1099.9999999999998</v>
      </c>
      <c r="D10" s="25">
        <v>656.00000000000034</v>
      </c>
      <c r="E10" s="25">
        <f>C10+D10</f>
        <v>1756</v>
      </c>
    </row>
    <row r="11" spans="2:11" ht="14.45" x14ac:dyDescent="0.3">
      <c r="B11" s="4" t="s">
        <v>64</v>
      </c>
      <c r="C11" s="20">
        <v>11601.999999999984</v>
      </c>
      <c r="D11" s="20">
        <v>7646.9999999999982</v>
      </c>
      <c r="E11" s="20">
        <f>C11+D11</f>
        <v>19248.999999999982</v>
      </c>
    </row>
    <row r="12" spans="2:11" x14ac:dyDescent="0.25">
      <c r="B12" s="1" t="s">
        <v>88</v>
      </c>
    </row>
    <row r="14" spans="2:11" x14ac:dyDescent="0.25">
      <c r="B14" s="29" t="s">
        <v>149</v>
      </c>
    </row>
    <row r="15" spans="2:11" ht="14.45" customHeight="1" x14ac:dyDescent="0.25">
      <c r="C15" s="32"/>
      <c r="D15" s="32"/>
      <c r="E15" s="32"/>
      <c r="F15" s="32"/>
      <c r="G15" s="32"/>
      <c r="H15" s="32"/>
      <c r="I15" s="32"/>
      <c r="J15" s="32"/>
      <c r="K15" s="122"/>
    </row>
    <row r="16" spans="2:11" x14ac:dyDescent="0.25">
      <c r="B16" s="32"/>
      <c r="C16" s="32"/>
      <c r="D16" s="32"/>
      <c r="E16" s="32"/>
      <c r="F16" s="32"/>
      <c r="G16" s="32"/>
      <c r="H16" s="32"/>
      <c r="I16" s="32"/>
      <c r="J16" s="32"/>
      <c r="K16" s="122"/>
    </row>
    <row r="17" spans="2:11" x14ac:dyDescent="0.25">
      <c r="B17" s="32"/>
      <c r="C17" s="32"/>
      <c r="D17" s="32"/>
      <c r="E17" s="32"/>
      <c r="F17" s="32"/>
      <c r="G17" s="32"/>
      <c r="H17" s="32"/>
      <c r="I17" s="32"/>
      <c r="J17" s="32"/>
      <c r="K17" s="122"/>
    </row>
    <row r="18" spans="2:11" x14ac:dyDescent="0.25">
      <c r="B18" s="32"/>
      <c r="C18" s="32"/>
      <c r="D18" s="32"/>
      <c r="E18" s="32"/>
      <c r="F18" s="32"/>
      <c r="G18" s="32"/>
      <c r="H18" s="32"/>
      <c r="I18" s="32"/>
      <c r="J18" s="32"/>
      <c r="K18" s="122"/>
    </row>
    <row r="19" spans="2:11" x14ac:dyDescent="0.25">
      <c r="B19" s="32"/>
      <c r="C19" s="32"/>
      <c r="D19" s="32"/>
      <c r="E19" s="32"/>
      <c r="F19" s="32"/>
      <c r="G19" s="32"/>
      <c r="H19" s="32"/>
      <c r="I19" s="32"/>
      <c r="J19" s="32"/>
      <c r="K19" s="122"/>
    </row>
    <row r="20" spans="2:11" x14ac:dyDescent="0.25">
      <c r="B20" s="32"/>
      <c r="C20" s="32"/>
      <c r="D20" s="32"/>
      <c r="E20" s="32"/>
      <c r="F20" s="32"/>
      <c r="G20" s="32"/>
      <c r="H20" s="32"/>
      <c r="I20" s="32"/>
      <c r="J20" s="32"/>
      <c r="K20" s="122"/>
    </row>
    <row r="21" spans="2:11" x14ac:dyDescent="0.25">
      <c r="B21" s="32"/>
      <c r="C21" s="32"/>
      <c r="D21" s="32"/>
      <c r="E21" s="32"/>
      <c r="F21" s="32"/>
      <c r="G21" s="32"/>
      <c r="H21" s="32"/>
      <c r="I21" s="32"/>
      <c r="J21" s="32"/>
      <c r="K21" s="122"/>
    </row>
    <row r="22" spans="2:11" x14ac:dyDescent="0.25">
      <c r="B22" s="32"/>
      <c r="C22" s="32"/>
      <c r="D22" s="32"/>
      <c r="E22" s="32"/>
      <c r="F22" s="32"/>
      <c r="G22" s="32"/>
      <c r="H22" s="32"/>
      <c r="I22" s="32"/>
      <c r="J22" s="32"/>
      <c r="K22" s="122"/>
    </row>
    <row r="23" spans="2:11" x14ac:dyDescent="0.25">
      <c r="B23" s="32"/>
      <c r="C23" s="32"/>
      <c r="D23" s="32"/>
      <c r="E23" s="32"/>
      <c r="F23" s="32"/>
      <c r="G23" s="32"/>
      <c r="H23" s="32"/>
      <c r="I23" s="32"/>
      <c r="J23" s="32"/>
      <c r="K23" s="122"/>
    </row>
    <row r="24" spans="2:11" x14ac:dyDescent="0.25">
      <c r="B24" s="32"/>
      <c r="C24" s="32"/>
      <c r="D24" s="32"/>
      <c r="E24" s="32"/>
      <c r="F24" s="32"/>
      <c r="G24" s="32"/>
      <c r="H24" s="32"/>
      <c r="I24" s="32"/>
      <c r="J24" s="32"/>
      <c r="K24" s="122"/>
    </row>
    <row r="25" spans="2:11" x14ac:dyDescent="0.25">
      <c r="B25" s="32"/>
      <c r="C25" s="32"/>
      <c r="D25" s="32"/>
      <c r="E25" s="32"/>
      <c r="F25" s="32"/>
      <c r="G25" s="32"/>
      <c r="H25" s="32"/>
      <c r="I25" s="32"/>
      <c r="J25" s="32"/>
      <c r="K25" s="122"/>
    </row>
    <row r="26" spans="2:11" x14ac:dyDescent="0.25">
      <c r="B26" s="32"/>
      <c r="C26" s="32"/>
      <c r="D26" s="32"/>
      <c r="E26" s="32"/>
      <c r="F26" s="32"/>
      <c r="G26" s="32"/>
      <c r="H26" s="32"/>
      <c r="I26" s="32"/>
      <c r="J26" s="32"/>
      <c r="K26" s="122"/>
    </row>
    <row r="27" spans="2:11" x14ac:dyDescent="0.25">
      <c r="B27" s="32"/>
      <c r="C27" s="32"/>
      <c r="D27" s="32"/>
      <c r="E27" s="32"/>
      <c r="F27" s="32"/>
      <c r="G27" s="32"/>
      <c r="H27" s="32"/>
      <c r="I27" s="32"/>
      <c r="J27" s="32"/>
      <c r="K27" s="122"/>
    </row>
    <row r="30" spans="2:11" x14ac:dyDescent="0.25">
      <c r="B30" s="1" t="s">
        <v>88</v>
      </c>
    </row>
    <row r="32" spans="2:11" ht="14.45" x14ac:dyDescent="0.3">
      <c r="B32" s="33" t="s">
        <v>7</v>
      </c>
      <c r="C32" s="38"/>
      <c r="D32" s="38"/>
      <c r="E32" s="38"/>
      <c r="F32" s="38"/>
      <c r="G32" s="38"/>
      <c r="H32" s="38"/>
      <c r="I32" s="40"/>
    </row>
    <row r="33" spans="2:9" ht="14.45" customHeight="1" x14ac:dyDescent="0.25">
      <c r="B33" s="98" t="s">
        <v>387</v>
      </c>
      <c r="C33" s="121"/>
      <c r="D33" s="121"/>
      <c r="E33" s="121"/>
      <c r="F33" s="121"/>
      <c r="G33" s="121"/>
      <c r="H33" s="121"/>
      <c r="I33" s="100"/>
    </row>
    <row r="34" spans="2:9" x14ac:dyDescent="0.25">
      <c r="B34" s="98"/>
      <c r="C34" s="121"/>
      <c r="D34" s="121"/>
      <c r="E34" s="121"/>
      <c r="F34" s="121"/>
      <c r="G34" s="121"/>
      <c r="H34" s="121"/>
      <c r="I34" s="100"/>
    </row>
    <row r="35" spans="2:9" x14ac:dyDescent="0.25">
      <c r="B35" s="98"/>
      <c r="C35" s="121"/>
      <c r="D35" s="121"/>
      <c r="E35" s="121"/>
      <c r="F35" s="121"/>
      <c r="G35" s="121"/>
      <c r="H35" s="121"/>
      <c r="I35" s="100"/>
    </row>
    <row r="36" spans="2:9" x14ac:dyDescent="0.25">
      <c r="B36" s="98"/>
      <c r="C36" s="121"/>
      <c r="D36" s="121"/>
      <c r="E36" s="121"/>
      <c r="F36" s="121"/>
      <c r="G36" s="121"/>
      <c r="H36" s="121"/>
      <c r="I36" s="100"/>
    </row>
    <row r="37" spans="2:9" x14ac:dyDescent="0.25">
      <c r="B37" s="98"/>
      <c r="C37" s="121"/>
      <c r="D37" s="121"/>
      <c r="E37" s="121"/>
      <c r="F37" s="121"/>
      <c r="G37" s="121"/>
      <c r="H37" s="121"/>
      <c r="I37" s="100"/>
    </row>
    <row r="38" spans="2:9" x14ac:dyDescent="0.25">
      <c r="B38" s="98"/>
      <c r="C38" s="121"/>
      <c r="D38" s="121"/>
      <c r="E38" s="121"/>
      <c r="F38" s="121"/>
      <c r="G38" s="121"/>
      <c r="H38" s="121"/>
      <c r="I38" s="100"/>
    </row>
    <row r="39" spans="2:9" x14ac:dyDescent="0.25">
      <c r="B39" s="98"/>
      <c r="C39" s="121"/>
      <c r="D39" s="121"/>
      <c r="E39" s="121"/>
      <c r="F39" s="121"/>
      <c r="G39" s="121"/>
      <c r="H39" s="121"/>
      <c r="I39" s="100"/>
    </row>
    <row r="40" spans="2:9" x14ac:dyDescent="0.25">
      <c r="B40" s="98"/>
      <c r="C40" s="121"/>
      <c r="D40" s="121"/>
      <c r="E40" s="121"/>
      <c r="F40" s="121"/>
      <c r="G40" s="121"/>
      <c r="H40" s="121"/>
      <c r="I40" s="100"/>
    </row>
    <row r="41" spans="2:9" x14ac:dyDescent="0.25">
      <c r="B41" s="98"/>
      <c r="C41" s="121"/>
      <c r="D41" s="121"/>
      <c r="E41" s="121"/>
      <c r="F41" s="121"/>
      <c r="G41" s="121"/>
      <c r="H41" s="121"/>
      <c r="I41" s="100"/>
    </row>
    <row r="42" spans="2:9" x14ac:dyDescent="0.25">
      <c r="B42" s="101"/>
      <c r="C42" s="102"/>
      <c r="D42" s="102"/>
      <c r="E42" s="102"/>
      <c r="F42" s="102"/>
      <c r="G42" s="102"/>
      <c r="H42" s="102"/>
      <c r="I42" s="103"/>
    </row>
    <row r="43" spans="2:9" x14ac:dyDescent="0.25">
      <c r="B43" s="32"/>
      <c r="C43" s="32"/>
      <c r="D43" s="32"/>
      <c r="E43" s="32"/>
      <c r="F43" s="32"/>
      <c r="G43" s="32"/>
      <c r="H43" s="32"/>
      <c r="I43" s="32"/>
    </row>
  </sheetData>
  <mergeCells count="2">
    <mergeCell ref="K15:K27"/>
    <mergeCell ref="B33:I42"/>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337"/>
  <sheetViews>
    <sheetView zoomScale="85" zoomScaleNormal="85" workbookViewId="0">
      <selection activeCell="S1" sqref="S1"/>
    </sheetView>
  </sheetViews>
  <sheetFormatPr baseColWidth="10" defaultColWidth="9.140625" defaultRowHeight="15" x14ac:dyDescent="0.25"/>
  <cols>
    <col min="1" max="1" width="3.28515625" style="1" customWidth="1"/>
    <col min="2" max="2" width="90.7109375" style="1" customWidth="1"/>
    <col min="3" max="3" width="8.85546875" style="1" customWidth="1"/>
    <col min="4" max="16384" width="9.140625" style="1"/>
  </cols>
  <sheetData>
    <row r="4" spans="1:2" ht="14.45" x14ac:dyDescent="0.3">
      <c r="B4" s="89"/>
    </row>
    <row r="7" spans="1:2" ht="18" x14ac:dyDescent="0.35">
      <c r="A7" s="90"/>
      <c r="B7" s="91" t="s">
        <v>182</v>
      </c>
    </row>
    <row r="8" spans="1:2" ht="15.6" x14ac:dyDescent="0.3">
      <c r="B8" s="92"/>
    </row>
    <row r="9" spans="1:2" ht="15.75" x14ac:dyDescent="0.25">
      <c r="B9" s="92" t="s">
        <v>183</v>
      </c>
    </row>
    <row r="10" spans="1:2" ht="15.75" x14ac:dyDescent="0.25">
      <c r="B10" s="92" t="s">
        <v>184</v>
      </c>
    </row>
    <row r="11" spans="1:2" ht="15.75" x14ac:dyDescent="0.25">
      <c r="B11" s="92" t="s">
        <v>185</v>
      </c>
    </row>
    <row r="12" spans="1:2" ht="15.75" x14ac:dyDescent="0.25">
      <c r="B12" s="92" t="s">
        <v>186</v>
      </c>
    </row>
    <row r="13" spans="1:2" ht="15.75" x14ac:dyDescent="0.25">
      <c r="B13" s="92" t="s">
        <v>187</v>
      </c>
    </row>
    <row r="14" spans="1:2" ht="15.6" x14ac:dyDescent="0.3">
      <c r="B14" s="92" t="s">
        <v>188</v>
      </c>
    </row>
    <row r="15" spans="1:2" ht="15.6" x14ac:dyDescent="0.3">
      <c r="B15" s="92" t="s">
        <v>189</v>
      </c>
    </row>
    <row r="16" spans="1:2" ht="15.75" x14ac:dyDescent="0.25">
      <c r="B16" s="92" t="s">
        <v>190</v>
      </c>
    </row>
    <row r="17" spans="2:2" ht="15.75" x14ac:dyDescent="0.25">
      <c r="B17" s="92" t="s">
        <v>191</v>
      </c>
    </row>
    <row r="18" spans="2:2" ht="17.25" customHeight="1" x14ac:dyDescent="0.3">
      <c r="B18" s="92" t="s">
        <v>189</v>
      </c>
    </row>
    <row r="19" spans="2:2" ht="15.75" x14ac:dyDescent="0.25">
      <c r="B19" s="92" t="s">
        <v>192</v>
      </c>
    </row>
    <row r="20" spans="2:2" ht="15.6" x14ac:dyDescent="0.3">
      <c r="B20" s="92" t="s">
        <v>193</v>
      </c>
    </row>
    <row r="21" spans="2:2" ht="15.6" x14ac:dyDescent="0.3">
      <c r="B21" s="92" t="s">
        <v>189</v>
      </c>
    </row>
    <row r="22" spans="2:2" ht="15.75" x14ac:dyDescent="0.25">
      <c r="B22" s="92" t="s">
        <v>194</v>
      </c>
    </row>
    <row r="23" spans="2:2" ht="15.75" x14ac:dyDescent="0.25">
      <c r="B23" s="92" t="s">
        <v>195</v>
      </c>
    </row>
    <row r="24" spans="2:2" ht="15.75" x14ac:dyDescent="0.25">
      <c r="B24" s="92" t="s">
        <v>196</v>
      </c>
    </row>
    <row r="25" spans="2:2" ht="15.6" x14ac:dyDescent="0.3">
      <c r="B25" s="92" t="s">
        <v>197</v>
      </c>
    </row>
    <row r="26" spans="2:2" ht="15.6" x14ac:dyDescent="0.3">
      <c r="B26" s="92" t="s">
        <v>189</v>
      </c>
    </row>
    <row r="27" spans="2:2" ht="15.75" x14ac:dyDescent="0.25">
      <c r="B27" s="92" t="s">
        <v>198</v>
      </c>
    </row>
    <row r="28" spans="2:2" ht="15.75" x14ac:dyDescent="0.25">
      <c r="B28" s="92" t="s">
        <v>199</v>
      </c>
    </row>
    <row r="29" spans="2:2" ht="15.75" x14ac:dyDescent="0.25">
      <c r="B29" s="92" t="s">
        <v>200</v>
      </c>
    </row>
    <row r="30" spans="2:2" ht="15.75" x14ac:dyDescent="0.25">
      <c r="B30" s="92" t="s">
        <v>201</v>
      </c>
    </row>
    <row r="31" spans="2:2" ht="15.6" x14ac:dyDescent="0.3">
      <c r="B31" s="92" t="s">
        <v>202</v>
      </c>
    </row>
    <row r="32" spans="2:2" ht="15.75" x14ac:dyDescent="0.25">
      <c r="B32" s="92" t="s">
        <v>203</v>
      </c>
    </row>
    <row r="33" spans="2:2" ht="15.75" x14ac:dyDescent="0.25">
      <c r="B33" s="92" t="s">
        <v>204</v>
      </c>
    </row>
    <row r="34" spans="2:2" ht="15.75" x14ac:dyDescent="0.25">
      <c r="B34" s="92" t="s">
        <v>205</v>
      </c>
    </row>
    <row r="35" spans="2:2" ht="15.6" x14ac:dyDescent="0.3">
      <c r="B35" s="92" t="s">
        <v>189</v>
      </c>
    </row>
    <row r="36" spans="2:2" ht="15.75" x14ac:dyDescent="0.25">
      <c r="B36" s="92" t="s">
        <v>206</v>
      </c>
    </row>
    <row r="37" spans="2:2" ht="15.75" x14ac:dyDescent="0.25">
      <c r="B37" s="92" t="s">
        <v>207</v>
      </c>
    </row>
    <row r="38" spans="2:2" ht="15.6" x14ac:dyDescent="0.3">
      <c r="B38" s="92" t="s">
        <v>189</v>
      </c>
    </row>
    <row r="39" spans="2:2" ht="15.75" x14ac:dyDescent="0.25">
      <c r="B39" s="92" t="s">
        <v>208</v>
      </c>
    </row>
    <row r="40" spans="2:2" ht="15.75" x14ac:dyDescent="0.25">
      <c r="B40" s="92" t="s">
        <v>209</v>
      </c>
    </row>
    <row r="41" spans="2:2" ht="15.75" x14ac:dyDescent="0.25">
      <c r="B41" s="92" t="s">
        <v>210</v>
      </c>
    </row>
    <row r="42" spans="2:2" ht="15.75" x14ac:dyDescent="0.25">
      <c r="B42" s="92" t="s">
        <v>211</v>
      </c>
    </row>
    <row r="43" spans="2:2" ht="15.6" x14ac:dyDescent="0.3">
      <c r="B43" s="92" t="s">
        <v>212</v>
      </c>
    </row>
    <row r="44" spans="2:2" ht="15.75" x14ac:dyDescent="0.25">
      <c r="B44" s="92" t="s">
        <v>213</v>
      </c>
    </row>
    <row r="45" spans="2:2" ht="15.75" x14ac:dyDescent="0.25">
      <c r="B45" s="92" t="s">
        <v>214</v>
      </c>
    </row>
    <row r="46" spans="2:2" ht="15.75" x14ac:dyDescent="0.25">
      <c r="B46" s="92" t="s">
        <v>215</v>
      </c>
    </row>
    <row r="47" spans="2:2" ht="15.75" x14ac:dyDescent="0.25">
      <c r="B47" s="92" t="s">
        <v>189</v>
      </c>
    </row>
    <row r="48" spans="2:2" ht="15.75" x14ac:dyDescent="0.25">
      <c r="B48" s="92" t="s">
        <v>216</v>
      </c>
    </row>
    <row r="49" spans="2:2" ht="15.75" x14ac:dyDescent="0.25">
      <c r="B49" s="92" t="s">
        <v>217</v>
      </c>
    </row>
    <row r="50" spans="2:2" ht="15.75" x14ac:dyDescent="0.25">
      <c r="B50" s="92" t="s">
        <v>189</v>
      </c>
    </row>
    <row r="51" spans="2:2" ht="15.75" x14ac:dyDescent="0.25">
      <c r="B51" s="92" t="s">
        <v>218</v>
      </c>
    </row>
    <row r="52" spans="2:2" ht="15.75" x14ac:dyDescent="0.25">
      <c r="B52" s="92" t="s">
        <v>219</v>
      </c>
    </row>
    <row r="53" spans="2:2" ht="15.75" x14ac:dyDescent="0.25">
      <c r="B53" s="92" t="s">
        <v>220</v>
      </c>
    </row>
    <row r="54" spans="2:2" ht="15.75" x14ac:dyDescent="0.25">
      <c r="B54" s="92" t="s">
        <v>221</v>
      </c>
    </row>
    <row r="55" spans="2:2" ht="15.75" x14ac:dyDescent="0.25">
      <c r="B55" s="92" t="s">
        <v>222</v>
      </c>
    </row>
    <row r="56" spans="2:2" ht="15.75" x14ac:dyDescent="0.25">
      <c r="B56" s="92" t="s">
        <v>189</v>
      </c>
    </row>
    <row r="57" spans="2:2" ht="15.75" x14ac:dyDescent="0.25">
      <c r="B57" s="92" t="s">
        <v>223</v>
      </c>
    </row>
    <row r="58" spans="2:2" ht="15.75" x14ac:dyDescent="0.25">
      <c r="B58" s="92" t="s">
        <v>224</v>
      </c>
    </row>
    <row r="59" spans="2:2" ht="15.75" x14ac:dyDescent="0.25">
      <c r="B59" s="92" t="s">
        <v>225</v>
      </c>
    </row>
    <row r="60" spans="2:2" ht="15.75" x14ac:dyDescent="0.25">
      <c r="B60" s="92" t="s">
        <v>226</v>
      </c>
    </row>
    <row r="61" spans="2:2" ht="15.75" x14ac:dyDescent="0.25">
      <c r="B61" s="92" t="s">
        <v>189</v>
      </c>
    </row>
    <row r="62" spans="2:2" ht="15.75" x14ac:dyDescent="0.25">
      <c r="B62" s="92" t="s">
        <v>227</v>
      </c>
    </row>
    <row r="63" spans="2:2" ht="15.75" x14ac:dyDescent="0.25">
      <c r="B63" s="92" t="s">
        <v>228</v>
      </c>
    </row>
    <row r="64" spans="2:2" ht="15.75" x14ac:dyDescent="0.25">
      <c r="B64" s="92" t="s">
        <v>229</v>
      </c>
    </row>
    <row r="65" spans="2:2" ht="15.75" x14ac:dyDescent="0.25">
      <c r="B65" s="92" t="s">
        <v>230</v>
      </c>
    </row>
    <row r="66" spans="2:2" ht="15.75" x14ac:dyDescent="0.25">
      <c r="B66" s="92" t="s">
        <v>231</v>
      </c>
    </row>
    <row r="67" spans="2:2" ht="15.75" x14ac:dyDescent="0.25">
      <c r="B67" s="92" t="s">
        <v>189</v>
      </c>
    </row>
    <row r="68" spans="2:2" ht="15.75" x14ac:dyDescent="0.25">
      <c r="B68" s="92" t="s">
        <v>232</v>
      </c>
    </row>
    <row r="69" spans="2:2" ht="15.75" x14ac:dyDescent="0.25">
      <c r="B69" s="92" t="s">
        <v>233</v>
      </c>
    </row>
    <row r="70" spans="2:2" ht="15.75" x14ac:dyDescent="0.25">
      <c r="B70" s="92" t="s">
        <v>189</v>
      </c>
    </row>
    <row r="71" spans="2:2" ht="15.75" x14ac:dyDescent="0.25">
      <c r="B71" s="92" t="s">
        <v>234</v>
      </c>
    </row>
    <row r="72" spans="2:2" ht="15.75" x14ac:dyDescent="0.25">
      <c r="B72" s="92" t="s">
        <v>235</v>
      </c>
    </row>
    <row r="73" spans="2:2" ht="15.75" x14ac:dyDescent="0.25">
      <c r="B73" s="92" t="s">
        <v>236</v>
      </c>
    </row>
    <row r="74" spans="2:2" ht="15.75" x14ac:dyDescent="0.25">
      <c r="B74" s="92" t="s">
        <v>237</v>
      </c>
    </row>
    <row r="75" spans="2:2" ht="15.75" x14ac:dyDescent="0.25">
      <c r="B75" s="92" t="s">
        <v>238</v>
      </c>
    </row>
    <row r="76" spans="2:2" ht="15.75" x14ac:dyDescent="0.25">
      <c r="B76" s="92" t="s">
        <v>189</v>
      </c>
    </row>
    <row r="77" spans="2:2" ht="15.75" x14ac:dyDescent="0.25">
      <c r="B77" s="92" t="s">
        <v>239</v>
      </c>
    </row>
    <row r="78" spans="2:2" ht="15.75" x14ac:dyDescent="0.25">
      <c r="B78" s="92" t="s">
        <v>240</v>
      </c>
    </row>
    <row r="79" spans="2:2" ht="15.75" x14ac:dyDescent="0.25">
      <c r="B79" s="92" t="s">
        <v>241</v>
      </c>
    </row>
    <row r="80" spans="2:2" ht="15.75" x14ac:dyDescent="0.25">
      <c r="B80" s="92" t="s">
        <v>242</v>
      </c>
    </row>
    <row r="81" spans="2:2" ht="15.75" x14ac:dyDescent="0.25">
      <c r="B81" s="92" t="s">
        <v>243</v>
      </c>
    </row>
    <row r="82" spans="2:2" ht="15.75" x14ac:dyDescent="0.25">
      <c r="B82" s="92" t="s">
        <v>244</v>
      </c>
    </row>
    <row r="83" spans="2:2" ht="15.75" x14ac:dyDescent="0.25">
      <c r="B83" s="92" t="s">
        <v>189</v>
      </c>
    </row>
    <row r="84" spans="2:2" ht="15.75" x14ac:dyDescent="0.25">
      <c r="B84" s="92" t="s">
        <v>245</v>
      </c>
    </row>
    <row r="85" spans="2:2" ht="15.75" x14ac:dyDescent="0.25">
      <c r="B85" s="92" t="s">
        <v>246</v>
      </c>
    </row>
    <row r="86" spans="2:2" ht="15.75" x14ac:dyDescent="0.25">
      <c r="B86" s="92" t="s">
        <v>247</v>
      </c>
    </row>
    <row r="87" spans="2:2" ht="15.75" x14ac:dyDescent="0.25">
      <c r="B87" s="92" t="s">
        <v>189</v>
      </c>
    </row>
    <row r="88" spans="2:2" ht="15.75" x14ac:dyDescent="0.25">
      <c r="B88" s="92" t="s">
        <v>248</v>
      </c>
    </row>
    <row r="89" spans="2:2" ht="15.75" x14ac:dyDescent="0.25">
      <c r="B89" s="92" t="s">
        <v>249</v>
      </c>
    </row>
    <row r="90" spans="2:2" ht="15.75" x14ac:dyDescent="0.25">
      <c r="B90" s="92" t="s">
        <v>189</v>
      </c>
    </row>
    <row r="91" spans="2:2" ht="15.75" x14ac:dyDescent="0.25">
      <c r="B91" s="92" t="s">
        <v>250</v>
      </c>
    </row>
    <row r="92" spans="2:2" ht="15.75" x14ac:dyDescent="0.25">
      <c r="B92" s="92" t="s">
        <v>189</v>
      </c>
    </row>
    <row r="93" spans="2:2" ht="15.75" x14ac:dyDescent="0.25">
      <c r="B93" s="92" t="s">
        <v>251</v>
      </c>
    </row>
    <row r="94" spans="2:2" ht="15.75" x14ac:dyDescent="0.25">
      <c r="B94" s="92" t="s">
        <v>252</v>
      </c>
    </row>
    <row r="95" spans="2:2" ht="15.75" x14ac:dyDescent="0.25">
      <c r="B95" s="92" t="s">
        <v>253</v>
      </c>
    </row>
    <row r="96" spans="2:2" ht="15.75" x14ac:dyDescent="0.25">
      <c r="B96" s="92" t="s">
        <v>254</v>
      </c>
    </row>
    <row r="97" spans="2:2" ht="15.75" x14ac:dyDescent="0.25">
      <c r="B97" s="92" t="s">
        <v>255</v>
      </c>
    </row>
    <row r="98" spans="2:2" ht="15.75" x14ac:dyDescent="0.25">
      <c r="B98" s="92" t="s">
        <v>256</v>
      </c>
    </row>
    <row r="99" spans="2:2" ht="15.75" x14ac:dyDescent="0.25">
      <c r="B99" s="92" t="s">
        <v>257</v>
      </c>
    </row>
    <row r="100" spans="2:2" ht="15.75" x14ac:dyDescent="0.25">
      <c r="B100" s="92" t="s">
        <v>258</v>
      </c>
    </row>
    <row r="101" spans="2:2" ht="15.75" x14ac:dyDescent="0.25">
      <c r="B101" s="92" t="s">
        <v>189</v>
      </c>
    </row>
    <row r="102" spans="2:2" ht="15.75" x14ac:dyDescent="0.25">
      <c r="B102" s="92" t="s">
        <v>259</v>
      </c>
    </row>
    <row r="103" spans="2:2" ht="15.75" x14ac:dyDescent="0.25">
      <c r="B103" s="92" t="s">
        <v>260</v>
      </c>
    </row>
    <row r="104" spans="2:2" ht="15.75" x14ac:dyDescent="0.25">
      <c r="B104" s="92" t="s">
        <v>261</v>
      </c>
    </row>
    <row r="105" spans="2:2" ht="15.75" x14ac:dyDescent="0.25">
      <c r="B105" s="92" t="s">
        <v>262</v>
      </c>
    </row>
    <row r="106" spans="2:2" ht="15.75" x14ac:dyDescent="0.25">
      <c r="B106" s="92" t="s">
        <v>263</v>
      </c>
    </row>
    <row r="107" spans="2:2" ht="15.75" x14ac:dyDescent="0.25">
      <c r="B107" s="92" t="s">
        <v>264</v>
      </c>
    </row>
    <row r="108" spans="2:2" ht="15.75" x14ac:dyDescent="0.25">
      <c r="B108" s="92" t="s">
        <v>189</v>
      </c>
    </row>
    <row r="109" spans="2:2" ht="15.75" x14ac:dyDescent="0.25">
      <c r="B109" s="92" t="s">
        <v>265</v>
      </c>
    </row>
    <row r="110" spans="2:2" ht="15.75" x14ac:dyDescent="0.25">
      <c r="B110" s="92" t="s">
        <v>266</v>
      </c>
    </row>
    <row r="111" spans="2:2" ht="15.75" x14ac:dyDescent="0.25">
      <c r="B111" s="92" t="s">
        <v>267</v>
      </c>
    </row>
    <row r="112" spans="2:2" ht="15.75" x14ac:dyDescent="0.25">
      <c r="B112" s="92" t="s">
        <v>189</v>
      </c>
    </row>
    <row r="113" spans="2:2" ht="15.75" x14ac:dyDescent="0.25">
      <c r="B113" s="92" t="s">
        <v>268</v>
      </c>
    </row>
    <row r="114" spans="2:2" ht="15.75" x14ac:dyDescent="0.25">
      <c r="B114" s="92" t="s">
        <v>269</v>
      </c>
    </row>
    <row r="115" spans="2:2" ht="15.75" x14ac:dyDescent="0.25">
      <c r="B115" s="92" t="s">
        <v>270</v>
      </c>
    </row>
    <row r="116" spans="2:2" ht="15.75" x14ac:dyDescent="0.25">
      <c r="B116" s="92" t="s">
        <v>271</v>
      </c>
    </row>
    <row r="117" spans="2:2" ht="15.75" x14ac:dyDescent="0.25">
      <c r="B117" s="92" t="s">
        <v>272</v>
      </c>
    </row>
    <row r="118" spans="2:2" ht="15.75" x14ac:dyDescent="0.25">
      <c r="B118" s="92" t="s">
        <v>189</v>
      </c>
    </row>
    <row r="119" spans="2:2" ht="15.75" x14ac:dyDescent="0.25">
      <c r="B119" s="92" t="s">
        <v>273</v>
      </c>
    </row>
    <row r="120" spans="2:2" ht="15.75" x14ac:dyDescent="0.25">
      <c r="B120" s="92" t="s">
        <v>274</v>
      </c>
    </row>
    <row r="121" spans="2:2" ht="15.75" x14ac:dyDescent="0.25">
      <c r="B121" s="92" t="s">
        <v>189</v>
      </c>
    </row>
    <row r="122" spans="2:2" ht="15.75" x14ac:dyDescent="0.25">
      <c r="B122" s="92" t="s">
        <v>275</v>
      </c>
    </row>
    <row r="123" spans="2:2" ht="15.75" x14ac:dyDescent="0.25">
      <c r="B123" s="92" t="s">
        <v>276</v>
      </c>
    </row>
    <row r="124" spans="2:2" ht="15.75" x14ac:dyDescent="0.25">
      <c r="B124" s="92" t="s">
        <v>277</v>
      </c>
    </row>
    <row r="125" spans="2:2" ht="15.75" x14ac:dyDescent="0.25">
      <c r="B125" s="92" t="s">
        <v>278</v>
      </c>
    </row>
    <row r="126" spans="2:2" ht="15.75" x14ac:dyDescent="0.25">
      <c r="B126" s="92" t="s">
        <v>279</v>
      </c>
    </row>
    <row r="127" spans="2:2" ht="15.75" x14ac:dyDescent="0.25">
      <c r="B127" s="92" t="s">
        <v>280</v>
      </c>
    </row>
    <row r="128" spans="2:2" ht="15.75" x14ac:dyDescent="0.25">
      <c r="B128" s="92" t="s">
        <v>189</v>
      </c>
    </row>
    <row r="129" spans="2:2" ht="15.75" x14ac:dyDescent="0.25">
      <c r="B129" s="92" t="s">
        <v>281</v>
      </c>
    </row>
    <row r="130" spans="2:2" ht="15.75" x14ac:dyDescent="0.25">
      <c r="B130" s="92" t="s">
        <v>282</v>
      </c>
    </row>
    <row r="131" spans="2:2" ht="15.75" x14ac:dyDescent="0.25">
      <c r="B131" s="92" t="s">
        <v>189</v>
      </c>
    </row>
    <row r="132" spans="2:2" ht="15.75" x14ac:dyDescent="0.25">
      <c r="B132" s="92" t="s">
        <v>283</v>
      </c>
    </row>
    <row r="133" spans="2:2" ht="15.75" x14ac:dyDescent="0.25">
      <c r="B133" s="92" t="s">
        <v>284</v>
      </c>
    </row>
    <row r="134" spans="2:2" ht="15.75" x14ac:dyDescent="0.25">
      <c r="B134" s="92" t="s">
        <v>285</v>
      </c>
    </row>
    <row r="135" spans="2:2" ht="15.75" x14ac:dyDescent="0.25">
      <c r="B135" s="92" t="s">
        <v>286</v>
      </c>
    </row>
    <row r="136" spans="2:2" ht="15.75" x14ac:dyDescent="0.25">
      <c r="B136" s="92" t="s">
        <v>287</v>
      </c>
    </row>
    <row r="137" spans="2:2" ht="15.75" x14ac:dyDescent="0.25">
      <c r="B137" s="92" t="s">
        <v>288</v>
      </c>
    </row>
    <row r="138" spans="2:2" ht="15.75" x14ac:dyDescent="0.25">
      <c r="B138" s="92" t="s">
        <v>189</v>
      </c>
    </row>
    <row r="139" spans="2:2" ht="15.75" x14ac:dyDescent="0.25">
      <c r="B139" s="92" t="s">
        <v>289</v>
      </c>
    </row>
    <row r="140" spans="2:2" ht="15.75" x14ac:dyDescent="0.25">
      <c r="B140" s="92" t="s">
        <v>290</v>
      </c>
    </row>
    <row r="141" spans="2:2" ht="15.75" x14ac:dyDescent="0.25">
      <c r="B141" s="92" t="s">
        <v>291</v>
      </c>
    </row>
    <row r="142" spans="2:2" ht="15.75" x14ac:dyDescent="0.25">
      <c r="B142" s="92" t="s">
        <v>292</v>
      </c>
    </row>
    <row r="143" spans="2:2" ht="15.75" x14ac:dyDescent="0.25">
      <c r="B143" s="92" t="s">
        <v>293</v>
      </c>
    </row>
    <row r="144" spans="2:2" ht="15.75" x14ac:dyDescent="0.25">
      <c r="B144" s="92" t="s">
        <v>189</v>
      </c>
    </row>
    <row r="145" spans="2:2" ht="15.75" x14ac:dyDescent="0.25">
      <c r="B145" s="92" t="s">
        <v>294</v>
      </c>
    </row>
    <row r="146" spans="2:2" ht="15.75" x14ac:dyDescent="0.25">
      <c r="B146" s="92" t="s">
        <v>295</v>
      </c>
    </row>
    <row r="147" spans="2:2" ht="15.75" x14ac:dyDescent="0.25">
      <c r="B147" s="92" t="s">
        <v>296</v>
      </c>
    </row>
    <row r="148" spans="2:2" ht="15.75" x14ac:dyDescent="0.25">
      <c r="B148" s="92" t="s">
        <v>297</v>
      </c>
    </row>
    <row r="149" spans="2:2" ht="15.75" x14ac:dyDescent="0.25">
      <c r="B149" s="92" t="s">
        <v>189</v>
      </c>
    </row>
    <row r="150" spans="2:2" ht="15.75" x14ac:dyDescent="0.25">
      <c r="B150" s="92" t="s">
        <v>298</v>
      </c>
    </row>
    <row r="151" spans="2:2" ht="15.75" x14ac:dyDescent="0.25">
      <c r="B151" s="92" t="s">
        <v>299</v>
      </c>
    </row>
    <row r="152" spans="2:2" ht="15.75" x14ac:dyDescent="0.25">
      <c r="B152" s="92" t="s">
        <v>189</v>
      </c>
    </row>
    <row r="153" spans="2:2" ht="15.75" x14ac:dyDescent="0.25">
      <c r="B153" s="92" t="s">
        <v>300</v>
      </c>
    </row>
    <row r="154" spans="2:2" ht="15.75" x14ac:dyDescent="0.25">
      <c r="B154" s="92" t="s">
        <v>301</v>
      </c>
    </row>
    <row r="155" spans="2:2" ht="15.75" x14ac:dyDescent="0.25">
      <c r="B155" s="92" t="s">
        <v>189</v>
      </c>
    </row>
    <row r="156" spans="2:2" ht="15.75" x14ac:dyDescent="0.25">
      <c r="B156" s="92" t="s">
        <v>302</v>
      </c>
    </row>
    <row r="157" spans="2:2" ht="15.75" x14ac:dyDescent="0.25">
      <c r="B157" s="92" t="s">
        <v>303</v>
      </c>
    </row>
    <row r="158" spans="2:2" ht="15.75" x14ac:dyDescent="0.25">
      <c r="B158" s="92" t="s">
        <v>189</v>
      </c>
    </row>
    <row r="159" spans="2:2" ht="15.75" x14ac:dyDescent="0.25">
      <c r="B159" s="92" t="s">
        <v>304</v>
      </c>
    </row>
    <row r="160" spans="2:2" ht="15.75" x14ac:dyDescent="0.25">
      <c r="B160" s="92" t="s">
        <v>305</v>
      </c>
    </row>
    <row r="161" spans="2:2" ht="15.75" x14ac:dyDescent="0.25">
      <c r="B161" s="92" t="s">
        <v>189</v>
      </c>
    </row>
    <row r="162" spans="2:2" ht="15.75" x14ac:dyDescent="0.25">
      <c r="B162" s="92" t="s">
        <v>306</v>
      </c>
    </row>
    <row r="163" spans="2:2" ht="15.75" x14ac:dyDescent="0.25">
      <c r="B163" s="92" t="s">
        <v>307</v>
      </c>
    </row>
    <row r="164" spans="2:2" ht="15.75" x14ac:dyDescent="0.25">
      <c r="B164" s="92" t="s">
        <v>308</v>
      </c>
    </row>
    <row r="165" spans="2:2" ht="15.75" x14ac:dyDescent="0.25">
      <c r="B165" s="92" t="s">
        <v>189</v>
      </c>
    </row>
    <row r="166" spans="2:2" ht="15.75" x14ac:dyDescent="0.25">
      <c r="B166" s="92" t="s">
        <v>309</v>
      </c>
    </row>
    <row r="167" spans="2:2" ht="15.75" x14ac:dyDescent="0.25">
      <c r="B167" s="92" t="s">
        <v>310</v>
      </c>
    </row>
    <row r="168" spans="2:2" ht="15.75" x14ac:dyDescent="0.25">
      <c r="B168" s="92" t="s">
        <v>311</v>
      </c>
    </row>
    <row r="169" spans="2:2" ht="15.75" x14ac:dyDescent="0.25">
      <c r="B169" s="92" t="s">
        <v>312</v>
      </c>
    </row>
    <row r="170" spans="2:2" ht="15.75" x14ac:dyDescent="0.25">
      <c r="B170" s="92" t="s">
        <v>189</v>
      </c>
    </row>
    <row r="171" spans="2:2" ht="15.75" x14ac:dyDescent="0.25">
      <c r="B171" s="92" t="s">
        <v>313</v>
      </c>
    </row>
    <row r="172" spans="2:2" ht="15.75" x14ac:dyDescent="0.25">
      <c r="B172" s="92" t="s">
        <v>314</v>
      </c>
    </row>
    <row r="173" spans="2:2" ht="15.75" x14ac:dyDescent="0.25">
      <c r="B173" s="92" t="s">
        <v>315</v>
      </c>
    </row>
    <row r="174" spans="2:2" ht="15.75" x14ac:dyDescent="0.25">
      <c r="B174" s="92" t="s">
        <v>189</v>
      </c>
    </row>
    <row r="175" spans="2:2" ht="15.75" x14ac:dyDescent="0.25">
      <c r="B175" s="92" t="s">
        <v>316</v>
      </c>
    </row>
    <row r="176" spans="2:2" ht="15.75" x14ac:dyDescent="0.25">
      <c r="B176" s="92" t="s">
        <v>317</v>
      </c>
    </row>
    <row r="177" spans="2:2" ht="15.75" x14ac:dyDescent="0.25">
      <c r="B177" s="92" t="s">
        <v>318</v>
      </c>
    </row>
    <row r="178" spans="2:2" ht="15.75" x14ac:dyDescent="0.25">
      <c r="B178" s="92" t="s">
        <v>189</v>
      </c>
    </row>
    <row r="179" spans="2:2" ht="15.75" x14ac:dyDescent="0.25">
      <c r="B179" s="92" t="s">
        <v>319</v>
      </c>
    </row>
    <row r="180" spans="2:2" ht="15.75" x14ac:dyDescent="0.25">
      <c r="B180" s="92" t="s">
        <v>320</v>
      </c>
    </row>
    <row r="181" spans="2:2" ht="15.75" x14ac:dyDescent="0.25">
      <c r="B181" s="92" t="s">
        <v>321</v>
      </c>
    </row>
    <row r="182" spans="2:2" ht="15.75" x14ac:dyDescent="0.25">
      <c r="B182" s="92" t="s">
        <v>322</v>
      </c>
    </row>
    <row r="183" spans="2:2" ht="15.75" x14ac:dyDescent="0.25">
      <c r="B183" s="92" t="s">
        <v>189</v>
      </c>
    </row>
    <row r="184" spans="2:2" ht="15.75" x14ac:dyDescent="0.25">
      <c r="B184" s="92" t="s">
        <v>323</v>
      </c>
    </row>
    <row r="185" spans="2:2" ht="15.75" x14ac:dyDescent="0.25">
      <c r="B185" s="92" t="s">
        <v>324</v>
      </c>
    </row>
    <row r="186" spans="2:2" ht="15.75" x14ac:dyDescent="0.25">
      <c r="B186" s="92" t="s">
        <v>325</v>
      </c>
    </row>
    <row r="187" spans="2:2" ht="15.75" x14ac:dyDescent="0.25">
      <c r="B187" s="92" t="s">
        <v>189</v>
      </c>
    </row>
    <row r="188" spans="2:2" ht="15.75" x14ac:dyDescent="0.25">
      <c r="B188" s="92" t="s">
        <v>326</v>
      </c>
    </row>
    <row r="189" spans="2:2" ht="15.75" x14ac:dyDescent="0.25">
      <c r="B189" s="92" t="s">
        <v>327</v>
      </c>
    </row>
    <row r="190" spans="2:2" ht="15.75" x14ac:dyDescent="0.25">
      <c r="B190" s="92" t="s">
        <v>328</v>
      </c>
    </row>
    <row r="191" spans="2:2" ht="15.75" x14ac:dyDescent="0.25">
      <c r="B191" s="92" t="s">
        <v>329</v>
      </c>
    </row>
    <row r="192" spans="2:2" ht="15.75" x14ac:dyDescent="0.25">
      <c r="B192" s="92" t="s">
        <v>330</v>
      </c>
    </row>
    <row r="193" spans="2:2" ht="15.75" x14ac:dyDescent="0.25">
      <c r="B193" s="92" t="s">
        <v>331</v>
      </c>
    </row>
    <row r="194" spans="2:2" ht="15.75" x14ac:dyDescent="0.25">
      <c r="B194" s="92" t="s">
        <v>189</v>
      </c>
    </row>
    <row r="195" spans="2:2" ht="15.75" x14ac:dyDescent="0.25">
      <c r="B195" s="92" t="s">
        <v>332</v>
      </c>
    </row>
    <row r="196" spans="2:2" ht="15.75" x14ac:dyDescent="0.25">
      <c r="B196" s="92" t="s">
        <v>333</v>
      </c>
    </row>
    <row r="197" spans="2:2" ht="15.75" x14ac:dyDescent="0.25">
      <c r="B197" s="92" t="s">
        <v>189</v>
      </c>
    </row>
    <row r="198" spans="2:2" ht="15.75" x14ac:dyDescent="0.25">
      <c r="B198" s="92" t="s">
        <v>334</v>
      </c>
    </row>
    <row r="199" spans="2:2" ht="15.75" x14ac:dyDescent="0.25">
      <c r="B199" s="92" t="s">
        <v>335</v>
      </c>
    </row>
    <row r="200" spans="2:2" ht="15.75" x14ac:dyDescent="0.25">
      <c r="B200" s="92" t="s">
        <v>189</v>
      </c>
    </row>
    <row r="201" spans="2:2" ht="15.75" x14ac:dyDescent="0.25">
      <c r="B201" s="92" t="s">
        <v>336</v>
      </c>
    </row>
    <row r="202" spans="2:2" ht="15.75" x14ac:dyDescent="0.25">
      <c r="B202" s="92" t="s">
        <v>337</v>
      </c>
    </row>
    <row r="203" spans="2:2" ht="15.75" x14ac:dyDescent="0.25">
      <c r="B203" s="92" t="s">
        <v>338</v>
      </c>
    </row>
    <row r="204" spans="2:2" ht="15.75" x14ac:dyDescent="0.25">
      <c r="B204" s="92" t="s">
        <v>189</v>
      </c>
    </row>
    <row r="205" spans="2:2" ht="15.75" x14ac:dyDescent="0.25">
      <c r="B205" s="92" t="s">
        <v>339</v>
      </c>
    </row>
    <row r="206" spans="2:2" ht="15.75" x14ac:dyDescent="0.25">
      <c r="B206" s="92" t="s">
        <v>189</v>
      </c>
    </row>
    <row r="207" spans="2:2" ht="15.75" x14ac:dyDescent="0.25">
      <c r="B207" s="92" t="s">
        <v>340</v>
      </c>
    </row>
    <row r="208" spans="2:2" ht="15.75" x14ac:dyDescent="0.25">
      <c r="B208" s="92" t="s">
        <v>341</v>
      </c>
    </row>
    <row r="209" spans="2:2" ht="15.75" x14ac:dyDescent="0.25">
      <c r="B209" s="92" t="s">
        <v>342</v>
      </c>
    </row>
    <row r="210" spans="2:2" ht="15.75" x14ac:dyDescent="0.25">
      <c r="B210" s="92" t="s">
        <v>343</v>
      </c>
    </row>
    <row r="211" spans="2:2" ht="15.75" x14ac:dyDescent="0.25">
      <c r="B211" s="92" t="s">
        <v>189</v>
      </c>
    </row>
    <row r="212" spans="2:2" ht="15.75" x14ac:dyDescent="0.25">
      <c r="B212" s="92" t="s">
        <v>344</v>
      </c>
    </row>
    <row r="213" spans="2:2" ht="15.75" x14ac:dyDescent="0.25">
      <c r="B213" s="92" t="s">
        <v>345</v>
      </c>
    </row>
    <row r="214" spans="2:2" ht="15.75" x14ac:dyDescent="0.25">
      <c r="B214" s="92" t="s">
        <v>189</v>
      </c>
    </row>
    <row r="215" spans="2:2" ht="15.75" x14ac:dyDescent="0.25">
      <c r="B215" s="92" t="s">
        <v>346</v>
      </c>
    </row>
    <row r="216" spans="2:2" ht="15.75" x14ac:dyDescent="0.25">
      <c r="B216" s="92" t="s">
        <v>347</v>
      </c>
    </row>
    <row r="217" spans="2:2" ht="15.75" x14ac:dyDescent="0.25">
      <c r="B217" s="92" t="s">
        <v>348</v>
      </c>
    </row>
    <row r="218" spans="2:2" ht="15.75" x14ac:dyDescent="0.25">
      <c r="B218" s="92" t="s">
        <v>189</v>
      </c>
    </row>
    <row r="219" spans="2:2" ht="15.75" x14ac:dyDescent="0.25">
      <c r="B219" s="92" t="s">
        <v>349</v>
      </c>
    </row>
    <row r="220" spans="2:2" ht="15.75" x14ac:dyDescent="0.25">
      <c r="B220" s="92" t="s">
        <v>350</v>
      </c>
    </row>
    <row r="221" spans="2:2" ht="15.75" x14ac:dyDescent="0.25">
      <c r="B221" s="92" t="s">
        <v>351</v>
      </c>
    </row>
    <row r="222" spans="2:2" ht="15.75" x14ac:dyDescent="0.25">
      <c r="B222" s="92" t="s">
        <v>352</v>
      </c>
    </row>
    <row r="223" spans="2:2" ht="15.75" x14ac:dyDescent="0.25">
      <c r="B223" s="92" t="s">
        <v>189</v>
      </c>
    </row>
    <row r="224" spans="2:2" ht="15.75" x14ac:dyDescent="0.25">
      <c r="B224" s="92" t="s">
        <v>353</v>
      </c>
    </row>
    <row r="225" spans="2:2" ht="15.75" x14ac:dyDescent="0.25">
      <c r="B225" s="92" t="s">
        <v>354</v>
      </c>
    </row>
    <row r="226" spans="2:2" ht="15.75" x14ac:dyDescent="0.25">
      <c r="B226" s="92" t="s">
        <v>355</v>
      </c>
    </row>
    <row r="227" spans="2:2" ht="15.75" x14ac:dyDescent="0.25">
      <c r="B227" s="92" t="s">
        <v>356</v>
      </c>
    </row>
    <row r="228" spans="2:2" ht="15.75" x14ac:dyDescent="0.25">
      <c r="B228" s="92" t="s">
        <v>357</v>
      </c>
    </row>
    <row r="229" spans="2:2" ht="15.75" x14ac:dyDescent="0.25">
      <c r="B229" s="92" t="s">
        <v>358</v>
      </c>
    </row>
    <row r="230" spans="2:2" ht="15.75" x14ac:dyDescent="0.25">
      <c r="B230" s="92" t="s">
        <v>359</v>
      </c>
    </row>
    <row r="231" spans="2:2" ht="15.75" x14ac:dyDescent="0.25">
      <c r="B231" s="92" t="s">
        <v>360</v>
      </c>
    </row>
    <row r="232" spans="2:2" ht="15.75" x14ac:dyDescent="0.25">
      <c r="B232" s="92" t="s">
        <v>189</v>
      </c>
    </row>
    <row r="233" spans="2:2" ht="15.75" x14ac:dyDescent="0.25">
      <c r="B233" s="92" t="s">
        <v>361</v>
      </c>
    </row>
    <row r="234" spans="2:2" ht="15.75" x14ac:dyDescent="0.25">
      <c r="B234" s="92" t="s">
        <v>362</v>
      </c>
    </row>
    <row r="235" spans="2:2" ht="15.75" x14ac:dyDescent="0.25">
      <c r="B235" s="92" t="s">
        <v>363</v>
      </c>
    </row>
    <row r="236" spans="2:2" ht="15.75" x14ac:dyDescent="0.25">
      <c r="B236" s="92" t="s">
        <v>189</v>
      </c>
    </row>
    <row r="237" spans="2:2" ht="15.75" x14ac:dyDescent="0.25">
      <c r="B237" s="92" t="s">
        <v>364</v>
      </c>
    </row>
    <row r="238" spans="2:2" ht="15.75" x14ac:dyDescent="0.25">
      <c r="B238" s="92" t="s">
        <v>365</v>
      </c>
    </row>
    <row r="239" spans="2:2" ht="15.75" x14ac:dyDescent="0.25">
      <c r="B239" s="92" t="s">
        <v>189</v>
      </c>
    </row>
    <row r="240" spans="2:2" ht="15.75" x14ac:dyDescent="0.25">
      <c r="B240" s="92" t="s">
        <v>366</v>
      </c>
    </row>
    <row r="241" spans="2:2" ht="15.75" x14ac:dyDescent="0.25">
      <c r="B241" s="92" t="s">
        <v>367</v>
      </c>
    </row>
    <row r="242" spans="2:2" ht="15.75" x14ac:dyDescent="0.25">
      <c r="B242" s="92" t="s">
        <v>189</v>
      </c>
    </row>
    <row r="243" spans="2:2" ht="15.75" x14ac:dyDescent="0.25">
      <c r="B243" s="92" t="s">
        <v>368</v>
      </c>
    </row>
    <row r="244" spans="2:2" ht="15.75" x14ac:dyDescent="0.25">
      <c r="B244" s="92" t="s">
        <v>369</v>
      </c>
    </row>
    <row r="245" spans="2:2" ht="15.75" x14ac:dyDescent="0.25">
      <c r="B245" s="92"/>
    </row>
    <row r="246" spans="2:2" ht="15.75" x14ac:dyDescent="0.25">
      <c r="B246" s="92"/>
    </row>
    <row r="247" spans="2:2" ht="15.75" x14ac:dyDescent="0.25">
      <c r="B247" s="92"/>
    </row>
    <row r="248" spans="2:2" ht="15.75" x14ac:dyDescent="0.25">
      <c r="B248" s="92"/>
    </row>
    <row r="249" spans="2:2" ht="15.75" x14ac:dyDescent="0.25">
      <c r="B249" s="92"/>
    </row>
    <row r="250" spans="2:2" ht="15.75" x14ac:dyDescent="0.25">
      <c r="B250" s="92"/>
    </row>
    <row r="251" spans="2:2" ht="15.75" x14ac:dyDescent="0.25">
      <c r="B251" s="92"/>
    </row>
    <row r="252" spans="2:2" ht="15.75" x14ac:dyDescent="0.25">
      <c r="B252" s="92"/>
    </row>
    <row r="253" spans="2:2" ht="15.75" x14ac:dyDescent="0.25">
      <c r="B253" s="92"/>
    </row>
    <row r="254" spans="2:2" ht="15.75" x14ac:dyDescent="0.25">
      <c r="B254" s="92"/>
    </row>
    <row r="255" spans="2:2" ht="15.75" x14ac:dyDescent="0.25">
      <c r="B255" s="92"/>
    </row>
    <row r="256" spans="2:2" ht="15.75" x14ac:dyDescent="0.25">
      <c r="B256" s="92"/>
    </row>
    <row r="257" spans="2:2" ht="15.75" x14ac:dyDescent="0.25">
      <c r="B257" s="92"/>
    </row>
    <row r="258" spans="2:2" ht="15.75" x14ac:dyDescent="0.25">
      <c r="B258" s="92"/>
    </row>
    <row r="259" spans="2:2" ht="15.75" x14ac:dyDescent="0.25">
      <c r="B259" s="92"/>
    </row>
    <row r="260" spans="2:2" ht="15.75" x14ac:dyDescent="0.25">
      <c r="B260" s="92"/>
    </row>
    <row r="261" spans="2:2" ht="15.75" x14ac:dyDescent="0.25">
      <c r="B261" s="92"/>
    </row>
    <row r="262" spans="2:2" ht="15.75" x14ac:dyDescent="0.25">
      <c r="B262" s="92"/>
    </row>
    <row r="263" spans="2:2" ht="15.75" x14ac:dyDescent="0.25">
      <c r="B263" s="92"/>
    </row>
    <row r="264" spans="2:2" ht="15.75" x14ac:dyDescent="0.25">
      <c r="B264" s="92"/>
    </row>
    <row r="265" spans="2:2" ht="15.75" x14ac:dyDescent="0.25">
      <c r="B265" s="92"/>
    </row>
    <row r="266" spans="2:2" ht="15.75" x14ac:dyDescent="0.25">
      <c r="B266" s="92"/>
    </row>
    <row r="267" spans="2:2" ht="15.75" x14ac:dyDescent="0.25">
      <c r="B267" s="92"/>
    </row>
    <row r="268" spans="2:2" ht="15.75" x14ac:dyDescent="0.25">
      <c r="B268" s="92"/>
    </row>
    <row r="269" spans="2:2" ht="15.75" x14ac:dyDescent="0.25">
      <c r="B269" s="92"/>
    </row>
    <row r="270" spans="2:2" ht="15.75" x14ac:dyDescent="0.25">
      <c r="B270" s="92"/>
    </row>
    <row r="271" spans="2:2" ht="15.75" x14ac:dyDescent="0.25">
      <c r="B271" s="92"/>
    </row>
    <row r="272" spans="2:2" ht="15.75" x14ac:dyDescent="0.25">
      <c r="B272" s="92"/>
    </row>
    <row r="273" spans="2:2" ht="15.75" x14ac:dyDescent="0.25">
      <c r="B273" s="92"/>
    </row>
    <row r="274" spans="2:2" ht="15.75" x14ac:dyDescent="0.25">
      <c r="B274" s="92"/>
    </row>
    <row r="275" spans="2:2" ht="15.75" x14ac:dyDescent="0.25">
      <c r="B275" s="92"/>
    </row>
    <row r="276" spans="2:2" ht="15.75" x14ac:dyDescent="0.25">
      <c r="B276" s="92"/>
    </row>
    <row r="277" spans="2:2" ht="15.75" x14ac:dyDescent="0.25">
      <c r="B277" s="92"/>
    </row>
    <row r="278" spans="2:2" ht="15.75" x14ac:dyDescent="0.25">
      <c r="B278" s="92"/>
    </row>
    <row r="279" spans="2:2" ht="15.75" x14ac:dyDescent="0.25">
      <c r="B279" s="92"/>
    </row>
    <row r="280" spans="2:2" ht="15.75" x14ac:dyDescent="0.25">
      <c r="B280" s="92"/>
    </row>
    <row r="281" spans="2:2" ht="15.75" x14ac:dyDescent="0.25">
      <c r="B281" s="92"/>
    </row>
    <row r="282" spans="2:2" ht="15.75" x14ac:dyDescent="0.25">
      <c r="B282" s="92"/>
    </row>
    <row r="283" spans="2:2" ht="15.75" x14ac:dyDescent="0.25">
      <c r="B283" s="92"/>
    </row>
    <row r="284" spans="2:2" ht="15.75" x14ac:dyDescent="0.25">
      <c r="B284" s="92"/>
    </row>
    <row r="285" spans="2:2" ht="15.75" x14ac:dyDescent="0.25">
      <c r="B285" s="92"/>
    </row>
    <row r="286" spans="2:2" ht="15.75" x14ac:dyDescent="0.25">
      <c r="B286" s="92"/>
    </row>
    <row r="287" spans="2:2" ht="15.75" x14ac:dyDescent="0.25">
      <c r="B287" s="92"/>
    </row>
    <row r="288" spans="2:2" ht="15.75" x14ac:dyDescent="0.25">
      <c r="B288" s="92"/>
    </row>
    <row r="289" spans="2:2" ht="15.75" x14ac:dyDescent="0.25">
      <c r="B289" s="92"/>
    </row>
    <row r="290" spans="2:2" ht="15.75" x14ac:dyDescent="0.25">
      <c r="B290" s="92"/>
    </row>
    <row r="291" spans="2:2" ht="15.75" x14ac:dyDescent="0.25">
      <c r="B291" s="92"/>
    </row>
    <row r="292" spans="2:2" ht="15.75" x14ac:dyDescent="0.25">
      <c r="B292" s="92"/>
    </row>
    <row r="293" spans="2:2" ht="15.75" x14ac:dyDescent="0.25">
      <c r="B293" s="92"/>
    </row>
    <row r="294" spans="2:2" ht="15.75" x14ac:dyDescent="0.25">
      <c r="B294" s="92"/>
    </row>
    <row r="295" spans="2:2" ht="15.75" x14ac:dyDescent="0.25">
      <c r="B295" s="92"/>
    </row>
    <row r="296" spans="2:2" ht="15.75" x14ac:dyDescent="0.25">
      <c r="B296" s="92"/>
    </row>
    <row r="297" spans="2:2" ht="15.75" x14ac:dyDescent="0.25">
      <c r="B297" s="92"/>
    </row>
    <row r="298" spans="2:2" ht="15.75" x14ac:dyDescent="0.25">
      <c r="B298" s="92"/>
    </row>
    <row r="299" spans="2:2" ht="15.75" x14ac:dyDescent="0.25">
      <c r="B299" s="92"/>
    </row>
    <row r="300" spans="2:2" ht="15.75" x14ac:dyDescent="0.25">
      <c r="B300" s="92"/>
    </row>
    <row r="301" spans="2:2" ht="15.75" x14ac:dyDescent="0.25">
      <c r="B301" s="92"/>
    </row>
    <row r="302" spans="2:2" ht="15.75" x14ac:dyDescent="0.25">
      <c r="B302" s="92"/>
    </row>
    <row r="303" spans="2:2" ht="15.75" x14ac:dyDescent="0.25">
      <c r="B303" s="92"/>
    </row>
    <row r="304" spans="2:2" ht="15.75" x14ac:dyDescent="0.25">
      <c r="B304" s="92"/>
    </row>
    <row r="305" spans="2:2" ht="15.75" x14ac:dyDescent="0.25">
      <c r="B305" s="92"/>
    </row>
    <row r="306" spans="2:2" ht="15.75" x14ac:dyDescent="0.25">
      <c r="B306" s="92"/>
    </row>
    <row r="307" spans="2:2" ht="15.75" x14ac:dyDescent="0.25">
      <c r="B307" s="92"/>
    </row>
    <row r="308" spans="2:2" ht="15.75" x14ac:dyDescent="0.25">
      <c r="B308" s="92"/>
    </row>
    <row r="309" spans="2:2" ht="15.75" x14ac:dyDescent="0.25">
      <c r="B309" s="92"/>
    </row>
    <row r="310" spans="2:2" ht="15.75" x14ac:dyDescent="0.25">
      <c r="B310" s="92"/>
    </row>
    <row r="311" spans="2:2" ht="15.75" x14ac:dyDescent="0.25">
      <c r="B311" s="92"/>
    </row>
    <row r="312" spans="2:2" ht="15.75" x14ac:dyDescent="0.25">
      <c r="B312" s="92"/>
    </row>
    <row r="313" spans="2:2" ht="15.75" x14ac:dyDescent="0.25">
      <c r="B313" s="92"/>
    </row>
    <row r="314" spans="2:2" ht="15.75" x14ac:dyDescent="0.25">
      <c r="B314" s="92"/>
    </row>
    <row r="315" spans="2:2" ht="15.75" x14ac:dyDescent="0.25">
      <c r="B315" s="92"/>
    </row>
    <row r="316" spans="2:2" ht="15.75" x14ac:dyDescent="0.25">
      <c r="B316" s="92"/>
    </row>
    <row r="317" spans="2:2" ht="15.75" x14ac:dyDescent="0.25">
      <c r="B317" s="92"/>
    </row>
    <row r="318" spans="2:2" ht="15.75" x14ac:dyDescent="0.25">
      <c r="B318" s="92"/>
    </row>
    <row r="319" spans="2:2" ht="15.75" x14ac:dyDescent="0.25">
      <c r="B319" s="92"/>
    </row>
    <row r="320" spans="2:2" ht="15.75" x14ac:dyDescent="0.25">
      <c r="B320" s="92"/>
    </row>
    <row r="321" spans="2:2" ht="15.75" x14ac:dyDescent="0.25">
      <c r="B321" s="92"/>
    </row>
    <row r="322" spans="2:2" ht="15.75" x14ac:dyDescent="0.25">
      <c r="B322" s="92"/>
    </row>
    <row r="323" spans="2:2" ht="15.75" x14ac:dyDescent="0.25">
      <c r="B323" s="92"/>
    </row>
    <row r="324" spans="2:2" ht="15.75" x14ac:dyDescent="0.25">
      <c r="B324" s="92"/>
    </row>
    <row r="325" spans="2:2" ht="15.75" x14ac:dyDescent="0.25">
      <c r="B325" s="92"/>
    </row>
    <row r="326" spans="2:2" ht="15.75" x14ac:dyDescent="0.25">
      <c r="B326" s="92"/>
    </row>
    <row r="327" spans="2:2" ht="15.75" x14ac:dyDescent="0.25">
      <c r="B327" s="92"/>
    </row>
    <row r="328" spans="2:2" ht="15.75" x14ac:dyDescent="0.25">
      <c r="B328" s="92"/>
    </row>
    <row r="329" spans="2:2" ht="15.75" x14ac:dyDescent="0.25">
      <c r="B329" s="92"/>
    </row>
    <row r="330" spans="2:2" ht="15.75" x14ac:dyDescent="0.25">
      <c r="B330" s="92"/>
    </row>
    <row r="331" spans="2:2" ht="15.75" x14ac:dyDescent="0.25">
      <c r="B331" s="92"/>
    </row>
    <row r="332" spans="2:2" ht="15.75" x14ac:dyDescent="0.25">
      <c r="B332" s="92"/>
    </row>
    <row r="333" spans="2:2" ht="15.75" x14ac:dyDescent="0.25">
      <c r="B333" s="92"/>
    </row>
    <row r="334" spans="2:2" ht="15.75" x14ac:dyDescent="0.25">
      <c r="B334" s="92"/>
    </row>
    <row r="335" spans="2:2" ht="15.75" x14ac:dyDescent="0.25">
      <c r="B335" s="92"/>
    </row>
    <row r="336" spans="2:2" ht="15.75" x14ac:dyDescent="0.25">
      <c r="B336" s="92"/>
    </row>
    <row r="337" spans="2:2" ht="15.75" x14ac:dyDescent="0.25">
      <c r="B337" s="9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35"/>
  <sheetViews>
    <sheetView zoomScaleNormal="100" workbookViewId="0">
      <selection activeCell="X1" sqref="X1"/>
    </sheetView>
  </sheetViews>
  <sheetFormatPr baseColWidth="10" defaultColWidth="8.85546875" defaultRowHeight="15" x14ac:dyDescent="0.25"/>
  <cols>
    <col min="1" max="1" width="1.7109375" style="1" customWidth="1"/>
    <col min="2" max="2" width="9.85546875" style="1" customWidth="1"/>
    <col min="3" max="3" width="8.140625" style="12" customWidth="1"/>
    <col min="4" max="4" width="7.85546875" style="12" customWidth="1"/>
    <col min="5" max="5" width="7.7109375" style="12" customWidth="1"/>
    <col min="6" max="6" width="11.85546875" style="1" customWidth="1"/>
    <col min="7" max="16384" width="8.85546875" style="1"/>
  </cols>
  <sheetData>
    <row r="6" spans="2:5" x14ac:dyDescent="0.25">
      <c r="B6" s="29" t="s">
        <v>150</v>
      </c>
    </row>
    <row r="8" spans="2:5" x14ac:dyDescent="0.25">
      <c r="B8" s="29" t="s">
        <v>153</v>
      </c>
    </row>
    <row r="9" spans="2:5" ht="14.45" x14ac:dyDescent="0.3">
      <c r="C9" s="1"/>
      <c r="D9" s="1"/>
      <c r="E9" s="1"/>
    </row>
    <row r="10" spans="2:5" ht="14.45" x14ac:dyDescent="0.3">
      <c r="B10" s="4"/>
      <c r="C10" s="4"/>
      <c r="D10" s="4"/>
      <c r="E10" s="4"/>
    </row>
    <row r="11" spans="2:5" x14ac:dyDescent="0.25">
      <c r="B11" s="2" t="s">
        <v>0</v>
      </c>
      <c r="C11" s="7" t="s">
        <v>1</v>
      </c>
      <c r="D11" s="8" t="s">
        <v>2</v>
      </c>
      <c r="E11" s="8" t="s">
        <v>3</v>
      </c>
    </row>
    <row r="12" spans="2:5" ht="14.45" x14ac:dyDescent="0.3">
      <c r="B12" s="3" t="s">
        <v>4</v>
      </c>
      <c r="C12" s="16">
        <v>467.9999999999996</v>
      </c>
      <c r="D12" s="16">
        <v>1635.9999999999993</v>
      </c>
      <c r="E12" s="16">
        <v>2103.9999999999991</v>
      </c>
    </row>
    <row r="13" spans="2:5" ht="14.45" x14ac:dyDescent="0.3">
      <c r="B13" s="3" t="s">
        <v>15</v>
      </c>
      <c r="C13" s="17">
        <v>177.99999999999989</v>
      </c>
      <c r="D13" s="17">
        <v>651.00000000000011</v>
      </c>
      <c r="E13" s="17">
        <v>829</v>
      </c>
    </row>
    <row r="14" spans="2:5" ht="14.45" x14ac:dyDescent="0.3">
      <c r="B14" s="4" t="s">
        <v>64</v>
      </c>
      <c r="C14" s="18">
        <v>646</v>
      </c>
      <c r="D14" s="18">
        <v>2287</v>
      </c>
      <c r="E14" s="18">
        <v>2933</v>
      </c>
    </row>
    <row r="15" spans="2:5" ht="14.45" x14ac:dyDescent="0.3">
      <c r="B15" s="69" t="s">
        <v>6</v>
      </c>
    </row>
    <row r="16" spans="2:5" ht="14.45" x14ac:dyDescent="0.3">
      <c r="B16" s="5" t="s">
        <v>4</v>
      </c>
      <c r="C16" s="26">
        <v>0.22243346007604553</v>
      </c>
      <c r="D16" s="26">
        <v>0.77756653992395441</v>
      </c>
      <c r="E16" s="26">
        <v>1</v>
      </c>
    </row>
    <row r="17" spans="2:10" ht="14.45" x14ac:dyDescent="0.3">
      <c r="B17" s="5" t="s">
        <v>15</v>
      </c>
      <c r="C17" s="26">
        <v>0.21471652593486115</v>
      </c>
      <c r="D17" s="26">
        <v>0.78528347406513888</v>
      </c>
      <c r="E17" s="26">
        <v>1</v>
      </c>
    </row>
    <row r="18" spans="2:10" ht="14.45" x14ac:dyDescent="0.3">
      <c r="B18" s="6" t="s">
        <v>64</v>
      </c>
      <c r="C18" s="14">
        <v>0.22025230139788612</v>
      </c>
      <c r="D18" s="14">
        <v>0.7797476986021139</v>
      </c>
      <c r="E18" s="14">
        <v>1</v>
      </c>
    </row>
    <row r="19" spans="2:10" ht="14.45" x14ac:dyDescent="0.3">
      <c r="C19" s="1"/>
      <c r="D19" s="1"/>
      <c r="E19" s="1"/>
    </row>
    <row r="21" spans="2:10" ht="14.45" customHeight="1" x14ac:dyDescent="0.3">
      <c r="C21" s="31"/>
      <c r="D21" s="31"/>
      <c r="E21" s="31"/>
      <c r="F21" s="31"/>
      <c r="G21" s="31"/>
      <c r="H21" s="31"/>
      <c r="I21" s="31"/>
      <c r="J21" s="31"/>
    </row>
    <row r="22" spans="2:10" ht="14.45" x14ac:dyDescent="0.3">
      <c r="B22" s="31"/>
      <c r="C22" s="31"/>
      <c r="D22" s="31"/>
      <c r="E22" s="31"/>
      <c r="F22" s="31"/>
      <c r="G22" s="31"/>
      <c r="H22" s="31"/>
      <c r="I22" s="31"/>
      <c r="J22" s="31"/>
    </row>
    <row r="23" spans="2:10" x14ac:dyDescent="0.25">
      <c r="B23" s="1" t="s">
        <v>88</v>
      </c>
      <c r="C23" s="31"/>
      <c r="D23" s="31"/>
      <c r="E23" s="31"/>
      <c r="F23" s="31"/>
      <c r="G23" s="31"/>
      <c r="H23" s="31"/>
      <c r="I23" s="31"/>
      <c r="J23" s="31"/>
    </row>
    <row r="24" spans="2:10" ht="14.45" x14ac:dyDescent="0.3">
      <c r="B24" s="31"/>
      <c r="C24" s="31"/>
      <c r="D24" s="31"/>
      <c r="E24" s="31"/>
      <c r="F24" s="31"/>
      <c r="G24" s="31"/>
      <c r="H24" s="31"/>
      <c r="I24" s="31"/>
      <c r="J24" s="31"/>
    </row>
    <row r="25" spans="2:10" ht="14.45" x14ac:dyDescent="0.3">
      <c r="B25" s="33" t="s">
        <v>7</v>
      </c>
      <c r="C25" s="34"/>
      <c r="D25" s="34"/>
      <c r="E25" s="34"/>
      <c r="F25" s="34"/>
      <c r="G25" s="34"/>
      <c r="H25" s="34"/>
      <c r="I25" s="35"/>
      <c r="J25" s="31"/>
    </row>
    <row r="26" spans="2:10" ht="14.45" customHeight="1" x14ac:dyDescent="0.25">
      <c r="B26" s="98" t="s">
        <v>370</v>
      </c>
      <c r="C26" s="99"/>
      <c r="D26" s="99"/>
      <c r="E26" s="99"/>
      <c r="F26" s="99"/>
      <c r="G26" s="99"/>
      <c r="H26" s="99"/>
      <c r="I26" s="100"/>
      <c r="J26" s="31"/>
    </row>
    <row r="27" spans="2:10" x14ac:dyDescent="0.25">
      <c r="B27" s="98"/>
      <c r="C27" s="99"/>
      <c r="D27" s="99"/>
      <c r="E27" s="99"/>
      <c r="F27" s="99"/>
      <c r="G27" s="99"/>
      <c r="H27" s="99"/>
      <c r="I27" s="100"/>
      <c r="J27" s="31"/>
    </row>
    <row r="28" spans="2:10" x14ac:dyDescent="0.25">
      <c r="B28" s="98"/>
      <c r="C28" s="99"/>
      <c r="D28" s="99"/>
      <c r="E28" s="99"/>
      <c r="F28" s="99"/>
      <c r="G28" s="99"/>
      <c r="H28" s="99"/>
      <c r="I28" s="100"/>
      <c r="J28" s="31"/>
    </row>
    <row r="29" spans="2:10" x14ac:dyDescent="0.25">
      <c r="B29" s="98"/>
      <c r="C29" s="99"/>
      <c r="D29" s="99"/>
      <c r="E29" s="99"/>
      <c r="F29" s="99"/>
      <c r="G29" s="99"/>
      <c r="H29" s="99"/>
      <c r="I29" s="100"/>
      <c r="J29" s="31"/>
    </row>
    <row r="30" spans="2:10" x14ac:dyDescent="0.25">
      <c r="B30" s="98"/>
      <c r="C30" s="99"/>
      <c r="D30" s="99"/>
      <c r="E30" s="99"/>
      <c r="F30" s="99"/>
      <c r="G30" s="99"/>
      <c r="H30" s="99"/>
      <c r="I30" s="100"/>
      <c r="J30" s="31"/>
    </row>
    <row r="31" spans="2:10" x14ac:dyDescent="0.25">
      <c r="B31" s="98"/>
      <c r="C31" s="99"/>
      <c r="D31" s="99"/>
      <c r="E31" s="99"/>
      <c r="F31" s="99"/>
      <c r="G31" s="99"/>
      <c r="H31" s="99"/>
      <c r="I31" s="100"/>
      <c r="J31" s="31"/>
    </row>
    <row r="32" spans="2:10" x14ac:dyDescent="0.25">
      <c r="B32" s="98"/>
      <c r="C32" s="99"/>
      <c r="D32" s="99"/>
      <c r="E32" s="99"/>
      <c r="F32" s="99"/>
      <c r="G32" s="99"/>
      <c r="H32" s="99"/>
      <c r="I32" s="100"/>
    </row>
    <row r="33" spans="2:9" x14ac:dyDescent="0.25">
      <c r="B33" s="98"/>
      <c r="C33" s="99"/>
      <c r="D33" s="99"/>
      <c r="E33" s="99"/>
      <c r="F33" s="99"/>
      <c r="G33" s="99"/>
      <c r="H33" s="99"/>
      <c r="I33" s="100"/>
    </row>
    <row r="34" spans="2:9" x14ac:dyDescent="0.25">
      <c r="B34" s="98"/>
      <c r="C34" s="99"/>
      <c r="D34" s="99"/>
      <c r="E34" s="99"/>
      <c r="F34" s="99"/>
      <c r="G34" s="99"/>
      <c r="H34" s="99"/>
      <c r="I34" s="100"/>
    </row>
    <row r="35" spans="2:9" x14ac:dyDescent="0.25">
      <c r="B35" s="101"/>
      <c r="C35" s="102"/>
      <c r="D35" s="102"/>
      <c r="E35" s="102"/>
      <c r="F35" s="102"/>
      <c r="G35" s="102"/>
      <c r="H35" s="102"/>
      <c r="I35" s="103"/>
    </row>
  </sheetData>
  <mergeCells count="1">
    <mergeCell ref="B26:I3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50"/>
  <sheetViews>
    <sheetView workbookViewId="0">
      <selection activeCell="X50" sqref="X50"/>
    </sheetView>
  </sheetViews>
  <sheetFormatPr baseColWidth="10" defaultColWidth="8.85546875" defaultRowHeight="15" x14ac:dyDescent="0.25"/>
  <cols>
    <col min="1" max="1" width="1.7109375" style="1" customWidth="1"/>
    <col min="2" max="2" width="13.28515625" style="1" customWidth="1"/>
    <col min="3" max="3" width="8.42578125" style="12" customWidth="1"/>
    <col min="4" max="4" width="8.28515625" style="12" customWidth="1"/>
    <col min="5" max="5" width="8.28515625" style="1" customWidth="1"/>
    <col min="6" max="6" width="8.140625" style="1" customWidth="1"/>
    <col min="7" max="16384" width="8.85546875" style="1"/>
  </cols>
  <sheetData>
    <row r="3" spans="2:6" ht="14.45" x14ac:dyDescent="0.3">
      <c r="D3" s="3"/>
    </row>
    <row r="6" spans="2:6" x14ac:dyDescent="0.25">
      <c r="B6" s="29" t="s">
        <v>154</v>
      </c>
    </row>
    <row r="7" spans="2:6" ht="14.45" x14ac:dyDescent="0.3">
      <c r="B7" s="2"/>
      <c r="C7" s="30"/>
      <c r="D7" s="30"/>
      <c r="E7" s="4"/>
      <c r="F7" s="4"/>
    </row>
    <row r="8" spans="2:6" x14ac:dyDescent="0.25">
      <c r="B8" s="2" t="s">
        <v>0</v>
      </c>
      <c r="C8" s="8" t="s">
        <v>92</v>
      </c>
      <c r="D8" s="7" t="s">
        <v>65</v>
      </c>
      <c r="E8" s="8" t="s">
        <v>66</v>
      </c>
      <c r="F8" s="8" t="s">
        <v>3</v>
      </c>
    </row>
    <row r="9" spans="2:6" x14ac:dyDescent="0.25">
      <c r="B9" s="104" t="s">
        <v>4</v>
      </c>
      <c r="C9" s="13" t="s">
        <v>1</v>
      </c>
      <c r="D9" s="39">
        <v>306.00000000000011</v>
      </c>
      <c r="E9" s="39">
        <v>162.00000000000003</v>
      </c>
      <c r="F9" s="39">
        <v>468.00000000000011</v>
      </c>
    </row>
    <row r="10" spans="2:6" x14ac:dyDescent="0.25">
      <c r="B10" s="105"/>
      <c r="C10" s="37" t="s">
        <v>2</v>
      </c>
      <c r="D10" s="19">
        <v>1378.0000000000005</v>
      </c>
      <c r="E10" s="19">
        <v>258.00000000000006</v>
      </c>
      <c r="F10" s="19">
        <v>1636.0000000000005</v>
      </c>
    </row>
    <row r="11" spans="2:6" x14ac:dyDescent="0.25">
      <c r="B11" s="106"/>
      <c r="C11" s="30" t="s">
        <v>3</v>
      </c>
      <c r="D11" s="20">
        <v>1683.9999999999995</v>
      </c>
      <c r="E11" s="20">
        <v>420</v>
      </c>
      <c r="F11" s="20">
        <v>2103.9999999999995</v>
      </c>
    </row>
    <row r="12" spans="2:6" x14ac:dyDescent="0.25">
      <c r="B12" s="104" t="s">
        <v>15</v>
      </c>
      <c r="C12" s="13" t="s">
        <v>1</v>
      </c>
      <c r="D12" s="39">
        <v>177.99999999999989</v>
      </c>
      <c r="E12" s="39">
        <v>0</v>
      </c>
      <c r="F12" s="39">
        <v>177.99999999999989</v>
      </c>
    </row>
    <row r="13" spans="2:6" x14ac:dyDescent="0.25">
      <c r="B13" s="105"/>
      <c r="C13" s="37" t="s">
        <v>2</v>
      </c>
      <c r="D13" s="19">
        <v>594.00000000000068</v>
      </c>
      <c r="E13" s="19">
        <v>57</v>
      </c>
      <c r="F13" s="19">
        <v>651.00000000000068</v>
      </c>
    </row>
    <row r="14" spans="2:6" x14ac:dyDescent="0.25">
      <c r="B14" s="106"/>
      <c r="C14" s="30" t="s">
        <v>3</v>
      </c>
      <c r="D14" s="20">
        <v>771.99999999999943</v>
      </c>
      <c r="E14" s="20">
        <v>57</v>
      </c>
      <c r="F14" s="20">
        <v>828.99999999999943</v>
      </c>
    </row>
    <row r="15" spans="2:6" x14ac:dyDescent="0.25">
      <c r="B15" s="105" t="s">
        <v>64</v>
      </c>
      <c r="C15" s="37" t="s">
        <v>1</v>
      </c>
      <c r="D15" s="19">
        <v>484.00000000000028</v>
      </c>
      <c r="E15" s="19">
        <v>162.00000000000003</v>
      </c>
      <c r="F15" s="19">
        <v>646.00000000000034</v>
      </c>
    </row>
    <row r="16" spans="2:6" x14ac:dyDescent="0.25">
      <c r="B16" s="105"/>
      <c r="C16" s="37" t="s">
        <v>2</v>
      </c>
      <c r="D16" s="19">
        <v>1972.0000000000009</v>
      </c>
      <c r="E16" s="19">
        <v>315</v>
      </c>
      <c r="F16" s="19">
        <v>2287.0000000000009</v>
      </c>
    </row>
    <row r="17" spans="2:8" x14ac:dyDescent="0.25">
      <c r="B17" s="106"/>
      <c r="C17" s="30" t="s">
        <v>3</v>
      </c>
      <c r="D17" s="20">
        <v>2456.0000000000009</v>
      </c>
      <c r="E17" s="20">
        <v>476.9999999999996</v>
      </c>
      <c r="F17" s="20">
        <v>2933.0000000000005</v>
      </c>
    </row>
    <row r="18" spans="2:8" x14ac:dyDescent="0.25">
      <c r="B18" s="1" t="s">
        <v>88</v>
      </c>
      <c r="C18" s="1"/>
      <c r="E18" s="12"/>
    </row>
    <row r="19" spans="2:8" ht="14.45" x14ac:dyDescent="0.3">
      <c r="C19" s="1"/>
      <c r="E19" s="12"/>
    </row>
    <row r="20" spans="2:8" x14ac:dyDescent="0.25">
      <c r="B20" s="29" t="s">
        <v>94</v>
      </c>
      <c r="C20" s="1"/>
      <c r="E20" s="12"/>
      <c r="F20" s="12"/>
    </row>
    <row r="21" spans="2:8" ht="14.45" customHeight="1" x14ac:dyDescent="0.3">
      <c r="C21" s="31"/>
      <c r="D21" s="31"/>
      <c r="E21" s="31"/>
      <c r="F21" s="31"/>
      <c r="G21" s="31"/>
      <c r="H21" s="31"/>
    </row>
    <row r="22" spans="2:8" ht="15.75" customHeight="1" x14ac:dyDescent="0.3">
      <c r="B22" s="31"/>
      <c r="C22" s="31"/>
      <c r="D22" s="31"/>
      <c r="E22" s="31"/>
      <c r="F22" s="31"/>
      <c r="G22" s="31"/>
      <c r="H22" s="31"/>
    </row>
    <row r="23" spans="2:8" ht="15" customHeight="1" x14ac:dyDescent="0.3">
      <c r="B23" s="31"/>
      <c r="C23" s="31"/>
      <c r="D23" s="31"/>
      <c r="E23" s="31"/>
      <c r="F23" s="31"/>
      <c r="G23" s="31"/>
      <c r="H23" s="31"/>
    </row>
    <row r="24" spans="2:8" ht="15" customHeight="1" x14ac:dyDescent="0.3">
      <c r="B24" s="31"/>
      <c r="C24" s="31"/>
      <c r="D24" s="31"/>
      <c r="E24" s="31"/>
      <c r="F24" s="31"/>
      <c r="G24" s="31"/>
      <c r="H24" s="31"/>
    </row>
    <row r="25" spans="2:8" ht="15" customHeight="1" x14ac:dyDescent="0.3">
      <c r="B25" s="31"/>
      <c r="C25" s="31"/>
      <c r="D25" s="31"/>
      <c r="E25" s="31"/>
      <c r="F25" s="31"/>
      <c r="G25" s="31"/>
      <c r="H25" s="31"/>
    </row>
    <row r="26" spans="2:8" ht="15" customHeight="1" x14ac:dyDescent="0.3">
      <c r="B26" s="31"/>
      <c r="C26" s="31"/>
      <c r="D26" s="31"/>
      <c r="E26" s="31"/>
      <c r="F26" s="31"/>
      <c r="G26" s="31"/>
      <c r="H26" s="31"/>
    </row>
    <row r="27" spans="2:8" ht="14.45" x14ac:dyDescent="0.3">
      <c r="B27" s="31"/>
      <c r="C27" s="31"/>
      <c r="D27" s="31"/>
      <c r="E27" s="31"/>
      <c r="F27" s="31"/>
      <c r="G27" s="31"/>
      <c r="H27" s="31"/>
    </row>
    <row r="28" spans="2:8" ht="14.45" x14ac:dyDescent="0.3">
      <c r="B28" s="31"/>
      <c r="C28" s="31"/>
      <c r="D28" s="31"/>
      <c r="E28" s="31"/>
      <c r="F28" s="31"/>
      <c r="G28" s="31"/>
      <c r="H28" s="31"/>
    </row>
    <row r="29" spans="2:8" ht="14.45" x14ac:dyDescent="0.3">
      <c r="B29" s="31"/>
      <c r="C29" s="31"/>
      <c r="D29" s="31"/>
      <c r="E29" s="31"/>
      <c r="F29" s="31"/>
      <c r="G29" s="31"/>
      <c r="H29" s="31"/>
    </row>
    <row r="30" spans="2:8" ht="14.45" x14ac:dyDescent="0.3">
      <c r="B30" s="31"/>
      <c r="C30" s="31"/>
      <c r="D30" s="31"/>
      <c r="E30" s="31"/>
      <c r="F30" s="31"/>
      <c r="G30" s="31"/>
      <c r="H30" s="31"/>
    </row>
    <row r="31" spans="2:8" ht="14.45" x14ac:dyDescent="0.3">
      <c r="B31" s="31"/>
      <c r="C31" s="31"/>
      <c r="D31" s="31"/>
      <c r="E31" s="31"/>
      <c r="F31" s="31"/>
      <c r="G31" s="31"/>
      <c r="H31" s="31"/>
    </row>
    <row r="32" spans="2:8" ht="14.45" x14ac:dyDescent="0.3">
      <c r="B32" s="31"/>
      <c r="C32" s="31"/>
      <c r="D32" s="31"/>
      <c r="E32" s="31"/>
      <c r="F32" s="31"/>
      <c r="G32" s="31"/>
      <c r="H32" s="31"/>
    </row>
    <row r="33" spans="2:9" ht="14.45" x14ac:dyDescent="0.3">
      <c r="B33" s="31"/>
      <c r="C33" s="31"/>
      <c r="D33" s="31"/>
      <c r="E33" s="31"/>
      <c r="F33" s="31"/>
      <c r="G33" s="31"/>
      <c r="H33" s="31"/>
    </row>
    <row r="34" spans="2:9" ht="14.45" x14ac:dyDescent="0.3">
      <c r="B34" s="31"/>
      <c r="C34" s="31"/>
      <c r="D34" s="31"/>
      <c r="E34" s="31"/>
      <c r="F34" s="31"/>
      <c r="G34" s="31"/>
      <c r="H34" s="31"/>
    </row>
    <row r="35" spans="2:9" ht="14.45" x14ac:dyDescent="0.3">
      <c r="B35" s="31"/>
      <c r="C35" s="31"/>
      <c r="D35" s="31"/>
      <c r="E35" s="31"/>
      <c r="F35" s="31"/>
      <c r="G35" s="31"/>
      <c r="H35" s="31"/>
    </row>
    <row r="36" spans="2:9" ht="14.45" x14ac:dyDescent="0.3">
      <c r="B36" s="31"/>
      <c r="C36" s="31"/>
      <c r="D36" s="31"/>
      <c r="E36" s="31"/>
      <c r="F36" s="31"/>
      <c r="G36" s="31"/>
      <c r="H36" s="31"/>
    </row>
    <row r="39" spans="2:9" x14ac:dyDescent="0.25">
      <c r="B39" s="1" t="s">
        <v>88</v>
      </c>
    </row>
    <row r="41" spans="2:9" x14ac:dyDescent="0.25">
      <c r="B41" s="33" t="s">
        <v>7</v>
      </c>
      <c r="C41" s="13"/>
      <c r="D41" s="13"/>
      <c r="E41" s="38"/>
      <c r="F41" s="38"/>
      <c r="G41" s="38"/>
      <c r="H41" s="38"/>
      <c r="I41" s="40"/>
    </row>
    <row r="42" spans="2:9" ht="14.45" customHeight="1" x14ac:dyDescent="0.25">
      <c r="B42" s="98" t="s">
        <v>371</v>
      </c>
      <c r="C42" s="99"/>
      <c r="D42" s="99"/>
      <c r="E42" s="99"/>
      <c r="F42" s="99"/>
      <c r="G42" s="99"/>
      <c r="H42" s="99"/>
      <c r="I42" s="100"/>
    </row>
    <row r="43" spans="2:9" x14ac:dyDescent="0.25">
      <c r="B43" s="98"/>
      <c r="C43" s="99"/>
      <c r="D43" s="99"/>
      <c r="E43" s="99"/>
      <c r="F43" s="99"/>
      <c r="G43" s="99"/>
      <c r="H43" s="99"/>
      <c r="I43" s="100"/>
    </row>
    <row r="44" spans="2:9" x14ac:dyDescent="0.25">
      <c r="B44" s="98"/>
      <c r="C44" s="99"/>
      <c r="D44" s="99"/>
      <c r="E44" s="99"/>
      <c r="F44" s="99"/>
      <c r="G44" s="99"/>
      <c r="H44" s="99"/>
      <c r="I44" s="100"/>
    </row>
    <row r="45" spans="2:9" x14ac:dyDescent="0.25">
      <c r="B45" s="98"/>
      <c r="C45" s="99"/>
      <c r="D45" s="99"/>
      <c r="E45" s="99"/>
      <c r="F45" s="99"/>
      <c r="G45" s="99"/>
      <c r="H45" s="99"/>
      <c r="I45" s="100"/>
    </row>
    <row r="46" spans="2:9" x14ac:dyDescent="0.25">
      <c r="B46" s="98"/>
      <c r="C46" s="99"/>
      <c r="D46" s="99"/>
      <c r="E46" s="99"/>
      <c r="F46" s="99"/>
      <c r="G46" s="99"/>
      <c r="H46" s="99"/>
      <c r="I46" s="100"/>
    </row>
    <row r="47" spans="2:9" x14ac:dyDescent="0.25">
      <c r="B47" s="98"/>
      <c r="C47" s="99"/>
      <c r="D47" s="99"/>
      <c r="E47" s="99"/>
      <c r="F47" s="99"/>
      <c r="G47" s="99"/>
      <c r="H47" s="99"/>
      <c r="I47" s="100"/>
    </row>
    <row r="48" spans="2:9" x14ac:dyDescent="0.25">
      <c r="B48" s="98"/>
      <c r="C48" s="99"/>
      <c r="D48" s="99"/>
      <c r="E48" s="99"/>
      <c r="F48" s="99"/>
      <c r="G48" s="99"/>
      <c r="H48" s="99"/>
      <c r="I48" s="100"/>
    </row>
    <row r="49" spans="2:9" x14ac:dyDescent="0.25">
      <c r="B49" s="98"/>
      <c r="C49" s="99"/>
      <c r="D49" s="99"/>
      <c r="E49" s="99"/>
      <c r="F49" s="99"/>
      <c r="G49" s="99"/>
      <c r="H49" s="99"/>
      <c r="I49" s="100"/>
    </row>
    <row r="50" spans="2:9" x14ac:dyDescent="0.25">
      <c r="B50" s="101"/>
      <c r="C50" s="102"/>
      <c r="D50" s="102"/>
      <c r="E50" s="102"/>
      <c r="F50" s="102"/>
      <c r="G50" s="102"/>
      <c r="H50" s="102"/>
      <c r="I50" s="103"/>
    </row>
  </sheetData>
  <mergeCells count="4">
    <mergeCell ref="B9:B11"/>
    <mergeCell ref="B12:B14"/>
    <mergeCell ref="B15:B17"/>
    <mergeCell ref="B42:I5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39"/>
  <sheetViews>
    <sheetView workbookViewId="0">
      <selection activeCell="W43" sqref="W43"/>
    </sheetView>
  </sheetViews>
  <sheetFormatPr baseColWidth="10" defaultColWidth="9.140625" defaultRowHeight="15" x14ac:dyDescent="0.25"/>
  <cols>
    <col min="1" max="1" width="1.85546875" style="41" customWidth="1"/>
    <col min="2" max="2" width="13" style="41" customWidth="1"/>
    <col min="3" max="3" width="9" style="41" customWidth="1"/>
    <col min="4" max="4" width="8.7109375" style="41" customWidth="1"/>
    <col min="5" max="5" width="9.5703125" style="41" customWidth="1"/>
    <col min="6" max="16384" width="9.140625" style="41"/>
  </cols>
  <sheetData>
    <row r="6" spans="2:8" x14ac:dyDescent="0.25">
      <c r="B6" s="42" t="s">
        <v>155</v>
      </c>
    </row>
    <row r="7" spans="2:8" ht="14.45" x14ac:dyDescent="0.3">
      <c r="B7" s="43"/>
      <c r="C7" s="44"/>
      <c r="D7" s="44"/>
      <c r="E7" s="44"/>
    </row>
    <row r="8" spans="2:8" x14ac:dyDescent="0.25">
      <c r="B8" s="2" t="s">
        <v>0</v>
      </c>
      <c r="C8" s="7" t="s">
        <v>8</v>
      </c>
      <c r="D8" s="8" t="s">
        <v>9</v>
      </c>
      <c r="E8" s="8" t="s">
        <v>3</v>
      </c>
    </row>
    <row r="9" spans="2:8" ht="14.45" x14ac:dyDescent="0.3">
      <c r="B9" s="3" t="s">
        <v>4</v>
      </c>
      <c r="C9" s="19">
        <v>1336.0000000000009</v>
      </c>
      <c r="D9" s="19">
        <v>768.00000000000057</v>
      </c>
      <c r="E9" s="22">
        <v>2104.0000000000014</v>
      </c>
    </row>
    <row r="10" spans="2:8" ht="14.45" x14ac:dyDescent="0.3">
      <c r="B10" s="3" t="s">
        <v>5</v>
      </c>
      <c r="C10" s="19">
        <v>483.00000000000006</v>
      </c>
      <c r="D10" s="19">
        <v>345.99999999999983</v>
      </c>
      <c r="E10" s="22">
        <v>829</v>
      </c>
    </row>
    <row r="11" spans="2:8" ht="14.45" x14ac:dyDescent="0.3">
      <c r="B11" s="4" t="s">
        <v>64</v>
      </c>
      <c r="C11" s="20">
        <v>1819.0000000000011</v>
      </c>
      <c r="D11" s="20">
        <v>1114.0000000000002</v>
      </c>
      <c r="E11" s="23">
        <v>2933.0000000000014</v>
      </c>
    </row>
    <row r="12" spans="2:8" x14ac:dyDescent="0.25">
      <c r="B12" s="1" t="s">
        <v>88</v>
      </c>
      <c r="C12" s="21"/>
      <c r="D12" s="21"/>
      <c r="E12" s="21"/>
    </row>
    <row r="14" spans="2:8" x14ac:dyDescent="0.25">
      <c r="B14" s="42" t="s">
        <v>95</v>
      </c>
    </row>
    <row r="15" spans="2:8" ht="14.45" customHeight="1" x14ac:dyDescent="0.3">
      <c r="C15" s="31"/>
      <c r="D15" s="31"/>
      <c r="E15" s="31"/>
      <c r="F15" s="31"/>
      <c r="G15" s="31"/>
      <c r="H15" s="31"/>
    </row>
    <row r="16" spans="2:8" ht="14.45" x14ac:dyDescent="0.3">
      <c r="B16" s="31"/>
      <c r="C16" s="31"/>
      <c r="D16" s="31"/>
      <c r="E16" s="31"/>
      <c r="F16" s="31"/>
      <c r="G16" s="31"/>
      <c r="H16" s="31"/>
    </row>
    <row r="17" spans="2:8" ht="14.45" x14ac:dyDescent="0.3">
      <c r="B17" s="31"/>
      <c r="C17" s="31"/>
      <c r="D17" s="31"/>
      <c r="E17" s="31"/>
      <c r="F17" s="31"/>
      <c r="G17" s="31"/>
      <c r="H17" s="31"/>
    </row>
    <row r="18" spans="2:8" ht="14.45" x14ac:dyDescent="0.3">
      <c r="B18" s="31"/>
      <c r="C18" s="31"/>
      <c r="D18" s="31"/>
      <c r="E18" s="31"/>
      <c r="F18" s="31"/>
      <c r="G18" s="31"/>
      <c r="H18" s="31"/>
    </row>
    <row r="19" spans="2:8" ht="14.45" x14ac:dyDescent="0.3">
      <c r="B19" s="31"/>
      <c r="C19" s="31"/>
      <c r="D19" s="31"/>
      <c r="E19" s="31"/>
      <c r="F19" s="31"/>
      <c r="G19" s="31"/>
      <c r="H19" s="31"/>
    </row>
    <row r="20" spans="2:8" ht="14.45" x14ac:dyDescent="0.3">
      <c r="B20" s="31"/>
      <c r="C20" s="31"/>
      <c r="D20" s="31"/>
      <c r="E20" s="31"/>
      <c r="F20" s="31"/>
      <c r="G20" s="31"/>
      <c r="H20" s="31"/>
    </row>
    <row r="21" spans="2:8" ht="14.45" x14ac:dyDescent="0.3">
      <c r="B21" s="31"/>
      <c r="C21" s="31"/>
      <c r="D21" s="31"/>
      <c r="E21" s="31"/>
      <c r="F21" s="31"/>
      <c r="G21" s="31"/>
      <c r="H21" s="31"/>
    </row>
    <row r="22" spans="2:8" ht="14.45" x14ac:dyDescent="0.3">
      <c r="B22" s="31"/>
      <c r="C22" s="31"/>
      <c r="D22" s="31"/>
      <c r="E22" s="31"/>
      <c r="F22" s="31"/>
      <c r="G22" s="31"/>
      <c r="H22" s="31"/>
    </row>
    <row r="23" spans="2:8" ht="14.45" x14ac:dyDescent="0.3">
      <c r="B23" s="31"/>
      <c r="C23" s="31"/>
      <c r="D23" s="31"/>
      <c r="E23" s="31"/>
      <c r="F23" s="31"/>
      <c r="G23" s="31"/>
      <c r="H23" s="31"/>
    </row>
    <row r="24" spans="2:8" ht="14.45" x14ac:dyDescent="0.3">
      <c r="B24" s="31"/>
      <c r="C24" s="31"/>
      <c r="D24" s="31"/>
      <c r="E24" s="31"/>
      <c r="F24" s="31"/>
      <c r="G24" s="31"/>
      <c r="H24" s="31"/>
    </row>
    <row r="25" spans="2:8" ht="14.45" x14ac:dyDescent="0.3">
      <c r="B25" s="31"/>
      <c r="C25" s="31"/>
      <c r="D25" s="31"/>
      <c r="E25" s="31"/>
      <c r="F25" s="31"/>
      <c r="G25" s="31"/>
      <c r="H25" s="31"/>
    </row>
    <row r="26" spans="2:8" ht="14.45" x14ac:dyDescent="0.3">
      <c r="B26" s="31"/>
      <c r="C26" s="31"/>
      <c r="D26" s="31"/>
      <c r="E26" s="31"/>
      <c r="F26" s="31"/>
      <c r="G26" s="31"/>
      <c r="H26" s="31"/>
    </row>
    <row r="27" spans="2:8" ht="14.45" x14ac:dyDescent="0.3">
      <c r="B27" s="31"/>
      <c r="C27" s="31"/>
      <c r="D27" s="31"/>
      <c r="E27" s="31"/>
      <c r="F27" s="31"/>
      <c r="G27" s="31"/>
      <c r="H27" s="31"/>
    </row>
    <row r="28" spans="2:8" ht="14.45" x14ac:dyDescent="0.3">
      <c r="B28" s="31"/>
      <c r="C28" s="31"/>
      <c r="D28" s="31"/>
      <c r="E28" s="31"/>
      <c r="F28" s="31"/>
      <c r="G28" s="31"/>
      <c r="H28" s="31"/>
    </row>
    <row r="29" spans="2:8" ht="14.45" x14ac:dyDescent="0.3">
      <c r="B29" s="31"/>
      <c r="C29" s="31"/>
      <c r="D29" s="31"/>
      <c r="E29" s="31"/>
      <c r="F29" s="31"/>
      <c r="G29" s="31"/>
      <c r="H29" s="31"/>
    </row>
    <row r="30" spans="2:8" ht="14.45" x14ac:dyDescent="0.3">
      <c r="C30" s="31"/>
      <c r="D30" s="31"/>
      <c r="E30" s="31"/>
      <c r="F30" s="31"/>
      <c r="G30" s="31"/>
      <c r="H30" s="31"/>
    </row>
    <row r="31" spans="2:8" x14ac:dyDescent="0.25">
      <c r="B31" s="1" t="s">
        <v>88</v>
      </c>
    </row>
    <row r="33" spans="2:7" ht="14.45" x14ac:dyDescent="0.3">
      <c r="B33" s="45" t="s">
        <v>7</v>
      </c>
      <c r="C33" s="46"/>
      <c r="D33" s="46"/>
      <c r="E33" s="46"/>
      <c r="F33" s="46"/>
      <c r="G33" s="47"/>
    </row>
    <row r="34" spans="2:7" ht="14.45" customHeight="1" x14ac:dyDescent="0.25">
      <c r="B34" s="98" t="s">
        <v>93</v>
      </c>
      <c r="C34" s="99"/>
      <c r="D34" s="99"/>
      <c r="E34" s="99"/>
      <c r="F34" s="99"/>
      <c r="G34" s="100"/>
    </row>
    <row r="35" spans="2:7" x14ac:dyDescent="0.25">
      <c r="B35" s="98"/>
      <c r="C35" s="99"/>
      <c r="D35" s="99"/>
      <c r="E35" s="99"/>
      <c r="F35" s="99"/>
      <c r="G35" s="100"/>
    </row>
    <row r="36" spans="2:7" x14ac:dyDescent="0.25">
      <c r="B36" s="98"/>
      <c r="C36" s="99"/>
      <c r="D36" s="99"/>
      <c r="E36" s="99"/>
      <c r="F36" s="99"/>
      <c r="G36" s="100"/>
    </row>
    <row r="37" spans="2:7" x14ac:dyDescent="0.25">
      <c r="B37" s="98"/>
      <c r="C37" s="99"/>
      <c r="D37" s="99"/>
      <c r="E37" s="99"/>
      <c r="F37" s="99"/>
      <c r="G37" s="100"/>
    </row>
    <row r="38" spans="2:7" x14ac:dyDescent="0.25">
      <c r="B38" s="98"/>
      <c r="C38" s="99"/>
      <c r="D38" s="99"/>
      <c r="E38" s="99"/>
      <c r="F38" s="99"/>
      <c r="G38" s="100"/>
    </row>
    <row r="39" spans="2:7" x14ac:dyDescent="0.25">
      <c r="B39" s="101"/>
      <c r="C39" s="102"/>
      <c r="D39" s="102"/>
      <c r="E39" s="102"/>
      <c r="F39" s="102"/>
      <c r="G39" s="103"/>
    </row>
  </sheetData>
  <mergeCells count="1">
    <mergeCell ref="B34:G3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69"/>
  <sheetViews>
    <sheetView zoomScaleNormal="100" workbookViewId="0">
      <selection activeCell="X1" sqref="X1"/>
    </sheetView>
  </sheetViews>
  <sheetFormatPr baseColWidth="10" defaultColWidth="8.85546875" defaultRowHeight="15" x14ac:dyDescent="0.25"/>
  <cols>
    <col min="1" max="1" width="1.5703125" style="1" customWidth="1"/>
    <col min="2" max="2" width="7.28515625" style="1" customWidth="1"/>
    <col min="3" max="3" width="9.140625" style="1" customWidth="1"/>
    <col min="4" max="4" width="10.140625" style="1" bestFit="1" customWidth="1"/>
    <col min="5" max="5" width="9.7109375" style="1" bestFit="1" customWidth="1"/>
    <col min="6" max="16384" width="8.85546875" style="1"/>
  </cols>
  <sheetData>
    <row r="6" spans="2:10" x14ac:dyDescent="0.25">
      <c r="B6" s="9" t="s">
        <v>156</v>
      </c>
      <c r="C6" s="3"/>
      <c r="D6" s="3"/>
      <c r="E6" s="3"/>
    </row>
    <row r="7" spans="2:10" ht="14.45" x14ac:dyDescent="0.3">
      <c r="B7" s="2"/>
      <c r="C7" s="4"/>
      <c r="D7" s="4"/>
      <c r="E7" s="4"/>
    </row>
    <row r="8" spans="2:10" ht="14.45" x14ac:dyDescent="0.3">
      <c r="B8" s="24" t="s">
        <v>99</v>
      </c>
      <c r="C8" s="24" t="s">
        <v>14</v>
      </c>
      <c r="D8" s="24" t="s">
        <v>15</v>
      </c>
      <c r="E8" s="24" t="s">
        <v>64</v>
      </c>
    </row>
    <row r="9" spans="2:10" ht="14.45" x14ac:dyDescent="0.3">
      <c r="B9" s="1" t="s">
        <v>10</v>
      </c>
      <c r="C9" s="25">
        <v>1633.0000000000016</v>
      </c>
      <c r="D9" s="25">
        <v>737</v>
      </c>
      <c r="E9" s="25">
        <v>2369.9999999999986</v>
      </c>
      <c r="H9" s="48"/>
      <c r="I9" s="48"/>
      <c r="J9" s="48"/>
    </row>
    <row r="10" spans="2:10" ht="14.45" x14ac:dyDescent="0.3">
      <c r="B10" s="1" t="s">
        <v>11</v>
      </c>
      <c r="C10" s="25">
        <v>286.00000000000011</v>
      </c>
      <c r="D10" s="25">
        <v>71</v>
      </c>
      <c r="E10" s="25">
        <v>357</v>
      </c>
      <c r="H10" s="48"/>
      <c r="I10" s="48"/>
      <c r="J10" s="48"/>
    </row>
    <row r="11" spans="2:10" ht="14.45" x14ac:dyDescent="0.3">
      <c r="B11" s="1" t="s">
        <v>12</v>
      </c>
      <c r="C11" s="25">
        <v>104</v>
      </c>
      <c r="D11" s="25">
        <v>10</v>
      </c>
      <c r="E11" s="25">
        <v>114</v>
      </c>
      <c r="H11" s="48"/>
      <c r="I11" s="48"/>
      <c r="J11" s="48"/>
    </row>
    <row r="12" spans="2:10" ht="14.45" x14ac:dyDescent="0.3">
      <c r="B12" s="4" t="s">
        <v>13</v>
      </c>
      <c r="C12" s="20">
        <v>81.000000000000014</v>
      </c>
      <c r="D12" s="20">
        <v>11</v>
      </c>
      <c r="E12" s="20">
        <v>92.000000000000014</v>
      </c>
      <c r="H12" s="48"/>
      <c r="I12" s="48"/>
      <c r="J12" s="48"/>
    </row>
    <row r="13" spans="2:10" ht="14.45" x14ac:dyDescent="0.3">
      <c r="B13" s="4" t="s">
        <v>3</v>
      </c>
      <c r="C13" s="20">
        <v>2104.0000000000018</v>
      </c>
      <c r="D13" s="20">
        <v>829</v>
      </c>
      <c r="E13" s="20">
        <v>2932.9999999999986</v>
      </c>
      <c r="H13" s="49"/>
      <c r="I13" s="49"/>
      <c r="J13" s="49"/>
    </row>
    <row r="14" spans="2:10" x14ac:dyDescent="0.25">
      <c r="B14" s="1" t="s">
        <v>88</v>
      </c>
    </row>
    <row r="16" spans="2:10" x14ac:dyDescent="0.25">
      <c r="B16" s="9" t="s">
        <v>98</v>
      </c>
    </row>
    <row r="33" spans="2:10" x14ac:dyDescent="0.25">
      <c r="B33" s="1" t="s">
        <v>88</v>
      </c>
    </row>
    <row r="34" spans="2:10" ht="14.45" x14ac:dyDescent="0.3">
      <c r="B34" s="3"/>
      <c r="C34" s="3"/>
      <c r="D34" s="3"/>
      <c r="E34" s="3"/>
      <c r="F34" s="3"/>
      <c r="G34" s="3"/>
      <c r="H34" s="3"/>
    </row>
    <row r="35" spans="2:10" x14ac:dyDescent="0.25">
      <c r="B35" s="9" t="s">
        <v>96</v>
      </c>
      <c r="C35" s="3"/>
      <c r="D35" s="3"/>
      <c r="E35" s="3"/>
      <c r="F35" s="3"/>
      <c r="G35" s="3"/>
      <c r="H35" s="3"/>
    </row>
    <row r="38" spans="2:10" ht="14.45" x14ac:dyDescent="0.3">
      <c r="G38" s="50"/>
      <c r="H38" s="50"/>
      <c r="I38" s="50"/>
    </row>
    <row r="43" spans="2:10" ht="14.45" customHeight="1" x14ac:dyDescent="0.25">
      <c r="C43" s="51"/>
      <c r="D43" s="51"/>
      <c r="E43" s="51"/>
      <c r="F43" s="51"/>
      <c r="G43" s="51"/>
      <c r="H43" s="51"/>
      <c r="I43" s="51"/>
      <c r="J43" s="51"/>
    </row>
    <row r="44" spans="2:10" x14ac:dyDescent="0.25">
      <c r="B44" s="51"/>
      <c r="C44" s="51"/>
      <c r="D44" s="51"/>
      <c r="E44" s="51"/>
      <c r="F44" s="51"/>
      <c r="G44" s="51"/>
      <c r="H44" s="51"/>
      <c r="I44" s="51"/>
      <c r="J44" s="51"/>
    </row>
    <row r="45" spans="2:10" x14ac:dyDescent="0.25">
      <c r="B45" s="51"/>
      <c r="C45" s="51"/>
      <c r="D45" s="51"/>
      <c r="E45" s="51"/>
      <c r="F45" s="51"/>
      <c r="G45" s="51"/>
      <c r="H45" s="51"/>
      <c r="I45" s="51"/>
      <c r="J45" s="51"/>
    </row>
    <row r="46" spans="2:10" x14ac:dyDescent="0.25">
      <c r="B46" s="51"/>
      <c r="C46" s="51"/>
      <c r="D46" s="51"/>
      <c r="E46" s="51"/>
      <c r="F46" s="51"/>
      <c r="G46" s="51"/>
      <c r="H46" s="51"/>
      <c r="I46" s="51"/>
      <c r="J46" s="51"/>
    </row>
    <row r="47" spans="2:10" x14ac:dyDescent="0.25">
      <c r="B47" s="51"/>
      <c r="C47" s="51"/>
      <c r="D47" s="51"/>
      <c r="E47" s="51"/>
      <c r="F47" s="51"/>
      <c r="G47" s="51"/>
      <c r="H47" s="51"/>
      <c r="I47" s="51"/>
      <c r="J47" s="51"/>
    </row>
    <row r="48" spans="2:10" x14ac:dyDescent="0.25">
      <c r="B48" s="51"/>
      <c r="C48" s="51"/>
      <c r="D48" s="51"/>
      <c r="E48" s="51"/>
      <c r="F48" s="51"/>
      <c r="G48" s="51"/>
      <c r="H48" s="51"/>
      <c r="I48" s="51"/>
      <c r="J48" s="51"/>
    </row>
    <row r="49" spans="2:10" x14ac:dyDescent="0.25">
      <c r="B49" s="51"/>
      <c r="C49" s="51"/>
      <c r="D49" s="51"/>
      <c r="E49" s="51"/>
      <c r="F49" s="51"/>
      <c r="G49" s="51"/>
      <c r="H49" s="51"/>
      <c r="I49" s="51"/>
      <c r="J49" s="51"/>
    </row>
    <row r="50" spans="2:10" x14ac:dyDescent="0.25">
      <c r="B50" s="51"/>
      <c r="C50" s="51"/>
      <c r="D50" s="51"/>
      <c r="E50" s="51"/>
      <c r="F50" s="51"/>
      <c r="G50" s="51"/>
      <c r="H50" s="51"/>
      <c r="I50" s="51"/>
      <c r="J50" s="51"/>
    </row>
    <row r="51" spans="2:10" x14ac:dyDescent="0.25">
      <c r="B51" s="51"/>
      <c r="C51" s="51"/>
      <c r="D51" s="51"/>
      <c r="E51" s="51"/>
      <c r="F51" s="51"/>
      <c r="G51" s="51"/>
      <c r="H51" s="51"/>
      <c r="I51" s="51"/>
      <c r="J51" s="51"/>
    </row>
    <row r="52" spans="2:10" x14ac:dyDescent="0.25">
      <c r="B52" s="1" t="s">
        <v>88</v>
      </c>
      <c r="C52" s="51"/>
      <c r="D52" s="51"/>
      <c r="E52" s="51"/>
      <c r="F52" s="51"/>
      <c r="G52" s="51"/>
      <c r="H52" s="51"/>
      <c r="I52" s="51"/>
      <c r="J52" s="51"/>
    </row>
    <row r="53" spans="2:10" x14ac:dyDescent="0.25">
      <c r="C53" s="51"/>
      <c r="D53" s="51"/>
      <c r="E53" s="51"/>
      <c r="F53" s="51"/>
      <c r="G53" s="51"/>
      <c r="H53" s="51"/>
      <c r="I53" s="51"/>
      <c r="J53" s="51"/>
    </row>
    <row r="54" spans="2:10" x14ac:dyDescent="0.25">
      <c r="B54" s="33" t="s">
        <v>7</v>
      </c>
      <c r="C54" s="52"/>
      <c r="D54" s="52"/>
      <c r="E54" s="52"/>
      <c r="F54" s="52"/>
      <c r="G54" s="52"/>
      <c r="H54" s="52"/>
      <c r="I54" s="53"/>
      <c r="J54" s="51"/>
    </row>
    <row r="55" spans="2:10" ht="14.45" customHeight="1" x14ac:dyDescent="0.25">
      <c r="B55" s="107" t="s">
        <v>372</v>
      </c>
      <c r="C55" s="108"/>
      <c r="D55" s="108"/>
      <c r="E55" s="108"/>
      <c r="F55" s="108"/>
      <c r="G55" s="108"/>
      <c r="H55" s="108"/>
      <c r="I55" s="109"/>
      <c r="J55" s="51"/>
    </row>
    <row r="56" spans="2:10" x14ac:dyDescent="0.25">
      <c r="B56" s="107"/>
      <c r="C56" s="108"/>
      <c r="D56" s="108"/>
      <c r="E56" s="108"/>
      <c r="F56" s="108"/>
      <c r="G56" s="108"/>
      <c r="H56" s="108"/>
      <c r="I56" s="109"/>
      <c r="J56" s="51"/>
    </row>
    <row r="57" spans="2:10" x14ac:dyDescent="0.25">
      <c r="B57" s="107"/>
      <c r="C57" s="108"/>
      <c r="D57" s="108"/>
      <c r="E57" s="108"/>
      <c r="F57" s="108"/>
      <c r="G57" s="108"/>
      <c r="H57" s="108"/>
      <c r="I57" s="109"/>
    </row>
    <row r="58" spans="2:10" ht="15" customHeight="1" x14ac:dyDescent="0.25">
      <c r="B58" s="107"/>
      <c r="C58" s="108"/>
      <c r="D58" s="108"/>
      <c r="E58" s="108"/>
      <c r="F58" s="108"/>
      <c r="G58" s="108"/>
      <c r="H58" s="108"/>
      <c r="I58" s="109"/>
    </row>
    <row r="59" spans="2:10" x14ac:dyDescent="0.25">
      <c r="B59" s="107"/>
      <c r="C59" s="108"/>
      <c r="D59" s="108"/>
      <c r="E59" s="108"/>
      <c r="F59" s="108"/>
      <c r="G59" s="108"/>
      <c r="H59" s="108"/>
      <c r="I59" s="109"/>
    </row>
    <row r="60" spans="2:10" x14ac:dyDescent="0.25">
      <c r="B60" s="107"/>
      <c r="C60" s="108"/>
      <c r="D60" s="108"/>
      <c r="E60" s="108"/>
      <c r="F60" s="108"/>
      <c r="G60" s="108"/>
      <c r="H60" s="108"/>
      <c r="I60" s="109"/>
    </row>
    <row r="61" spans="2:10" x14ac:dyDescent="0.25">
      <c r="B61" s="107"/>
      <c r="C61" s="108"/>
      <c r="D61" s="108"/>
      <c r="E61" s="108"/>
      <c r="F61" s="108"/>
      <c r="G61" s="108"/>
      <c r="H61" s="108"/>
      <c r="I61" s="109"/>
    </row>
    <row r="62" spans="2:10" x14ac:dyDescent="0.25">
      <c r="B62" s="107"/>
      <c r="C62" s="108"/>
      <c r="D62" s="108"/>
      <c r="E62" s="108"/>
      <c r="F62" s="108"/>
      <c r="G62" s="108"/>
      <c r="H62" s="108"/>
      <c r="I62" s="109"/>
    </row>
    <row r="63" spans="2:10" x14ac:dyDescent="0.25">
      <c r="B63" s="107"/>
      <c r="C63" s="108"/>
      <c r="D63" s="108"/>
      <c r="E63" s="108"/>
      <c r="F63" s="108"/>
      <c r="G63" s="108"/>
      <c r="H63" s="108"/>
      <c r="I63" s="109"/>
    </row>
    <row r="64" spans="2:10" x14ac:dyDescent="0.25">
      <c r="B64" s="107"/>
      <c r="C64" s="108"/>
      <c r="D64" s="108"/>
      <c r="E64" s="108"/>
      <c r="F64" s="108"/>
      <c r="G64" s="108"/>
      <c r="H64" s="108"/>
      <c r="I64" s="109"/>
    </row>
    <row r="65" spans="2:9" x14ac:dyDescent="0.25">
      <c r="B65" s="107"/>
      <c r="C65" s="108"/>
      <c r="D65" s="108"/>
      <c r="E65" s="108"/>
      <c r="F65" s="108"/>
      <c r="G65" s="108"/>
      <c r="H65" s="108"/>
      <c r="I65" s="109"/>
    </row>
    <row r="66" spans="2:9" x14ac:dyDescent="0.25">
      <c r="B66" s="107"/>
      <c r="C66" s="108"/>
      <c r="D66" s="108"/>
      <c r="E66" s="108"/>
      <c r="F66" s="108"/>
      <c r="G66" s="108"/>
      <c r="H66" s="108"/>
      <c r="I66" s="109"/>
    </row>
    <row r="67" spans="2:9" x14ac:dyDescent="0.25">
      <c r="B67" s="107"/>
      <c r="C67" s="108"/>
      <c r="D67" s="108"/>
      <c r="E67" s="108"/>
      <c r="F67" s="108"/>
      <c r="G67" s="108"/>
      <c r="H67" s="108"/>
      <c r="I67" s="109"/>
    </row>
    <row r="68" spans="2:9" x14ac:dyDescent="0.25">
      <c r="B68" s="107"/>
      <c r="C68" s="108"/>
      <c r="D68" s="108"/>
      <c r="E68" s="108"/>
      <c r="F68" s="108"/>
      <c r="G68" s="108"/>
      <c r="H68" s="108"/>
      <c r="I68" s="109"/>
    </row>
    <row r="69" spans="2:9" x14ac:dyDescent="0.25">
      <c r="B69" s="110"/>
      <c r="C69" s="111"/>
      <c r="D69" s="111"/>
      <c r="E69" s="111"/>
      <c r="F69" s="111"/>
      <c r="G69" s="111"/>
      <c r="H69" s="111"/>
      <c r="I69" s="112"/>
    </row>
  </sheetData>
  <mergeCells count="1">
    <mergeCell ref="B55:I6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3"/>
  <sheetViews>
    <sheetView workbookViewId="0">
      <selection activeCell="V113" sqref="V113"/>
    </sheetView>
  </sheetViews>
  <sheetFormatPr baseColWidth="10" defaultColWidth="8.85546875" defaultRowHeight="15" x14ac:dyDescent="0.25"/>
  <cols>
    <col min="1" max="1" width="1.7109375" style="1" customWidth="1"/>
    <col min="2" max="2" width="30.85546875" style="1" customWidth="1"/>
    <col min="3" max="3" width="9.28515625" style="12" bestFit="1" customWidth="1"/>
    <col min="4" max="4" width="10.140625" style="12" bestFit="1" customWidth="1"/>
    <col min="5" max="5" width="9.42578125" style="12" customWidth="1"/>
    <col min="6" max="6" width="9.28515625" style="12" bestFit="1" customWidth="1"/>
    <col min="7" max="7" width="10.140625" style="12" bestFit="1" customWidth="1"/>
    <col min="8" max="8" width="8.85546875" style="12"/>
    <col min="9" max="16384" width="8.85546875" style="1"/>
  </cols>
  <sheetData>
    <row r="2" spans="2:8" ht="14.45" x14ac:dyDescent="0.3">
      <c r="C2" s="54"/>
    </row>
    <row r="4" spans="2:8" ht="14.45" x14ac:dyDescent="0.3">
      <c r="C4" s="54"/>
    </row>
    <row r="6" spans="2:8" x14ac:dyDescent="0.25">
      <c r="B6" s="9" t="s">
        <v>157</v>
      </c>
      <c r="C6" s="37"/>
      <c r="D6" s="37"/>
      <c r="E6" s="37"/>
      <c r="F6" s="37"/>
      <c r="G6" s="37"/>
    </row>
    <row r="7" spans="2:8" ht="14.45" x14ac:dyDescent="0.3">
      <c r="B7" s="2"/>
      <c r="C7" s="30"/>
      <c r="D7" s="30"/>
      <c r="E7" s="30"/>
      <c r="F7" s="30"/>
      <c r="G7" s="30"/>
      <c r="H7" s="30"/>
    </row>
    <row r="8" spans="2:8" x14ac:dyDescent="0.25">
      <c r="B8" s="116" t="s">
        <v>101</v>
      </c>
      <c r="C8" s="113" t="s">
        <v>100</v>
      </c>
      <c r="D8" s="113"/>
      <c r="E8" s="114"/>
      <c r="F8" s="115" t="s">
        <v>6</v>
      </c>
      <c r="G8" s="115"/>
      <c r="H8" s="115"/>
    </row>
    <row r="9" spans="2:8" ht="13.5" customHeight="1" x14ac:dyDescent="0.25">
      <c r="B9" s="117"/>
      <c r="C9" s="8" t="s">
        <v>14</v>
      </c>
      <c r="D9" s="11" t="s">
        <v>15</v>
      </c>
      <c r="E9" s="57" t="s">
        <v>64</v>
      </c>
      <c r="F9" s="8" t="s">
        <v>14</v>
      </c>
      <c r="G9" s="11" t="s">
        <v>15</v>
      </c>
      <c r="H9" s="8" t="s">
        <v>64</v>
      </c>
    </row>
    <row r="10" spans="2:8" ht="13.5" customHeight="1" x14ac:dyDescent="0.3">
      <c r="B10" s="9" t="s">
        <v>1</v>
      </c>
      <c r="C10" s="19"/>
      <c r="D10" s="19"/>
      <c r="E10" s="58"/>
    </row>
    <row r="11" spans="2:8" ht="13.5" customHeight="1" x14ac:dyDescent="0.25">
      <c r="B11" s="10" t="s">
        <v>17</v>
      </c>
      <c r="C11" s="19">
        <v>113</v>
      </c>
      <c r="D11" s="19">
        <v>146</v>
      </c>
      <c r="E11" s="58">
        <v>259</v>
      </c>
      <c r="F11" s="26">
        <v>0.24145299145299146</v>
      </c>
      <c r="G11" s="26">
        <v>0.8202247191011236</v>
      </c>
      <c r="H11" s="26">
        <v>0.40092879256965946</v>
      </c>
    </row>
    <row r="12" spans="2:8" ht="13.5" customHeight="1" x14ac:dyDescent="0.25">
      <c r="B12" s="10" t="s">
        <v>18</v>
      </c>
      <c r="C12" s="19">
        <v>178</v>
      </c>
      <c r="D12" s="19">
        <v>32</v>
      </c>
      <c r="E12" s="58">
        <v>210</v>
      </c>
      <c r="F12" s="26">
        <v>0.38034188034188032</v>
      </c>
      <c r="G12" s="26">
        <v>0.1797752808988764</v>
      </c>
      <c r="H12" s="26">
        <v>0.32507739938080493</v>
      </c>
    </row>
    <row r="13" spans="2:8" ht="13.5" customHeight="1" x14ac:dyDescent="0.25">
      <c r="B13" s="10" t="s">
        <v>19</v>
      </c>
      <c r="C13" s="19">
        <v>51</v>
      </c>
      <c r="D13" s="19" t="s">
        <v>58</v>
      </c>
      <c r="E13" s="58">
        <v>51</v>
      </c>
      <c r="F13" s="26">
        <v>0.10897435897435898</v>
      </c>
      <c r="G13" s="25" t="s">
        <v>58</v>
      </c>
      <c r="H13" s="26">
        <v>7.8947368421052627E-2</v>
      </c>
    </row>
    <row r="14" spans="2:8" ht="13.5" customHeight="1" x14ac:dyDescent="0.25">
      <c r="B14" s="10" t="s">
        <v>16</v>
      </c>
      <c r="C14" s="19">
        <v>37.000000000000007</v>
      </c>
      <c r="D14" s="19" t="s">
        <v>58</v>
      </c>
      <c r="E14" s="58">
        <v>37.000000000000007</v>
      </c>
      <c r="F14" s="26">
        <v>7.905982905982907E-2</v>
      </c>
      <c r="G14" s="25" t="s">
        <v>58</v>
      </c>
      <c r="H14" s="26">
        <v>5.7275541795665644E-2</v>
      </c>
    </row>
    <row r="15" spans="2:8" ht="13.5" customHeight="1" x14ac:dyDescent="0.3">
      <c r="B15" s="10" t="s">
        <v>24</v>
      </c>
      <c r="C15" s="19">
        <v>36</v>
      </c>
      <c r="D15" s="19" t="s">
        <v>58</v>
      </c>
      <c r="E15" s="58">
        <v>36</v>
      </c>
      <c r="F15" s="26">
        <v>7.6923076923076927E-2</v>
      </c>
      <c r="G15" s="25" t="s">
        <v>58</v>
      </c>
      <c r="H15" s="26">
        <v>5.5727554179566562E-2</v>
      </c>
    </row>
    <row r="16" spans="2:8" ht="13.5" customHeight="1" x14ac:dyDescent="0.25">
      <c r="B16" s="10" t="s">
        <v>23</v>
      </c>
      <c r="C16" s="19">
        <v>23.000000000000007</v>
      </c>
      <c r="D16" s="19" t="s">
        <v>58</v>
      </c>
      <c r="E16" s="58">
        <v>23.000000000000007</v>
      </c>
      <c r="F16" s="26">
        <v>4.9145299145299158E-2</v>
      </c>
      <c r="G16" s="25" t="s">
        <v>58</v>
      </c>
      <c r="H16" s="26">
        <v>3.5603715170278646E-2</v>
      </c>
    </row>
    <row r="17" spans="2:8" ht="13.5" customHeight="1" x14ac:dyDescent="0.25">
      <c r="B17" s="10" t="s">
        <v>21</v>
      </c>
      <c r="C17" s="19">
        <v>23</v>
      </c>
      <c r="D17" s="19" t="s">
        <v>58</v>
      </c>
      <c r="E17" s="58">
        <v>23</v>
      </c>
      <c r="F17" s="26">
        <v>4.9145299145299144E-2</v>
      </c>
      <c r="G17" s="25" t="s">
        <v>58</v>
      </c>
      <c r="H17" s="26">
        <v>3.5603715170278639E-2</v>
      </c>
    </row>
    <row r="18" spans="2:8" ht="13.5" customHeight="1" x14ac:dyDescent="0.3">
      <c r="B18" s="10" t="s">
        <v>20</v>
      </c>
      <c r="C18" s="19">
        <v>5</v>
      </c>
      <c r="D18" s="19" t="s">
        <v>58</v>
      </c>
      <c r="E18" s="58">
        <v>5</v>
      </c>
      <c r="F18" s="26">
        <v>1.0683760683760684E-2</v>
      </c>
      <c r="G18" s="25" t="s">
        <v>58</v>
      </c>
      <c r="H18" s="26">
        <v>7.7399380804953561E-3</v>
      </c>
    </row>
    <row r="19" spans="2:8" ht="13.5" customHeight="1" x14ac:dyDescent="0.25">
      <c r="B19" s="10" t="s">
        <v>22</v>
      </c>
      <c r="C19" s="19">
        <v>1</v>
      </c>
      <c r="D19" s="19" t="s">
        <v>58</v>
      </c>
      <c r="E19" s="58">
        <v>1</v>
      </c>
      <c r="F19" s="56">
        <v>2.136752136752137E-3</v>
      </c>
      <c r="G19" s="25" t="s">
        <v>58</v>
      </c>
      <c r="H19" s="56">
        <v>1.5479876160990713E-3</v>
      </c>
    </row>
    <row r="20" spans="2:8" ht="13.5" customHeight="1" x14ac:dyDescent="0.25">
      <c r="B20" s="15" t="s">
        <v>25</v>
      </c>
      <c r="C20" s="20">
        <v>1</v>
      </c>
      <c r="D20" s="20" t="s">
        <v>58</v>
      </c>
      <c r="E20" s="59">
        <v>1</v>
      </c>
      <c r="F20" s="61">
        <v>2.136752136752137E-3</v>
      </c>
      <c r="G20" s="20" t="s">
        <v>58</v>
      </c>
      <c r="H20" s="61">
        <v>1.5479876160990713E-3</v>
      </c>
    </row>
    <row r="21" spans="2:8" ht="13.5" customHeight="1" x14ac:dyDescent="0.3">
      <c r="B21" s="60" t="s">
        <v>26</v>
      </c>
      <c r="C21" s="20">
        <v>468</v>
      </c>
      <c r="D21" s="20">
        <v>178</v>
      </c>
      <c r="E21" s="59">
        <v>646</v>
      </c>
      <c r="F21" s="14">
        <v>1</v>
      </c>
      <c r="G21" s="14">
        <v>1</v>
      </c>
      <c r="H21" s="14">
        <v>1</v>
      </c>
    </row>
    <row r="22" spans="2:8" ht="13.5" customHeight="1" x14ac:dyDescent="0.3">
      <c r="B22" s="9" t="s">
        <v>2</v>
      </c>
      <c r="C22" s="19"/>
      <c r="D22" s="19"/>
      <c r="E22" s="58"/>
      <c r="F22" s="26"/>
      <c r="G22" s="26"/>
      <c r="H22" s="26"/>
    </row>
    <row r="23" spans="2:8" ht="13.5" customHeight="1" x14ac:dyDescent="0.25">
      <c r="B23" s="10" t="s">
        <v>49</v>
      </c>
      <c r="C23" s="19">
        <v>226.00000000000006</v>
      </c>
      <c r="D23" s="19">
        <v>140</v>
      </c>
      <c r="E23" s="58">
        <v>366</v>
      </c>
      <c r="F23" s="26">
        <v>0.13814180929095357</v>
      </c>
      <c r="G23" s="26">
        <v>0.21505376344086022</v>
      </c>
      <c r="H23" s="26">
        <v>0.160034980323568</v>
      </c>
    </row>
    <row r="24" spans="2:8" ht="13.5" customHeight="1" x14ac:dyDescent="0.25">
      <c r="B24" s="10" t="s">
        <v>47</v>
      </c>
      <c r="C24" s="19">
        <v>121</v>
      </c>
      <c r="D24" s="19">
        <v>109</v>
      </c>
      <c r="E24" s="58">
        <v>229.99999999999983</v>
      </c>
      <c r="F24" s="26">
        <v>7.3960880195599016E-2</v>
      </c>
      <c r="G24" s="26">
        <v>0.1674347158218126</v>
      </c>
      <c r="H24" s="26">
        <v>0.10056843025797982</v>
      </c>
    </row>
    <row r="25" spans="2:8" ht="13.5" customHeight="1" x14ac:dyDescent="0.25">
      <c r="B25" s="10" t="s">
        <v>374</v>
      </c>
      <c r="C25" s="19">
        <v>204.00000000000003</v>
      </c>
      <c r="D25" s="19">
        <v>23</v>
      </c>
      <c r="E25" s="58">
        <v>227.00000000000009</v>
      </c>
      <c r="F25" s="26">
        <v>0.12469437652811738</v>
      </c>
      <c r="G25" s="26">
        <v>3.5330261136712747E-2</v>
      </c>
      <c r="H25" s="26">
        <v>9.9256668124180186E-2</v>
      </c>
    </row>
    <row r="26" spans="2:8" ht="13.5" customHeight="1" x14ac:dyDescent="0.25">
      <c r="B26" s="10" t="s">
        <v>50</v>
      </c>
      <c r="C26" s="19">
        <v>155</v>
      </c>
      <c r="D26" s="19" t="s">
        <v>58</v>
      </c>
      <c r="E26" s="58">
        <v>155</v>
      </c>
      <c r="F26" s="26">
        <v>9.4743276283618588E-2</v>
      </c>
      <c r="G26" s="25" t="s">
        <v>58</v>
      </c>
      <c r="H26" s="26">
        <v>6.7774376912986448E-2</v>
      </c>
    </row>
    <row r="27" spans="2:8" ht="13.5" customHeight="1" x14ac:dyDescent="0.25">
      <c r="B27" s="10" t="s">
        <v>45</v>
      </c>
      <c r="C27" s="19">
        <v>66</v>
      </c>
      <c r="D27" s="19">
        <v>61.000000000000014</v>
      </c>
      <c r="E27" s="58">
        <v>127.00000000000001</v>
      </c>
      <c r="F27" s="26">
        <v>4.0342298288508556E-2</v>
      </c>
      <c r="G27" s="26">
        <v>9.3701996927803399E-2</v>
      </c>
      <c r="H27" s="26">
        <v>5.5531263664188903E-2</v>
      </c>
    </row>
    <row r="28" spans="2:8" ht="13.5" customHeight="1" x14ac:dyDescent="0.3">
      <c r="B28" s="10" t="s">
        <v>42</v>
      </c>
      <c r="C28" s="19">
        <v>27</v>
      </c>
      <c r="D28" s="19">
        <v>98.000000000000014</v>
      </c>
      <c r="E28" s="58">
        <v>124.99999999999993</v>
      </c>
      <c r="F28" s="26">
        <v>1.6503667481662591E-2</v>
      </c>
      <c r="G28" s="26">
        <v>0.15053763440860218</v>
      </c>
      <c r="H28" s="26">
        <v>5.4656755574989037E-2</v>
      </c>
    </row>
    <row r="29" spans="2:8" ht="13.5" customHeight="1" x14ac:dyDescent="0.25">
      <c r="B29" s="10" t="s">
        <v>46</v>
      </c>
      <c r="C29" s="19">
        <v>74.000000000000014</v>
      </c>
      <c r="D29" s="19">
        <v>32.000000000000007</v>
      </c>
      <c r="E29" s="58">
        <v>106.00000000000001</v>
      </c>
      <c r="F29" s="26">
        <v>4.5232273838630814E-2</v>
      </c>
      <c r="G29" s="26">
        <v>4.9155145929339492E-2</v>
      </c>
      <c r="H29" s="26">
        <v>4.6348928727590735E-2</v>
      </c>
    </row>
    <row r="30" spans="2:8" ht="13.5" customHeight="1" x14ac:dyDescent="0.25">
      <c r="B30" s="10" t="s">
        <v>56</v>
      </c>
      <c r="C30" s="19">
        <v>100.00000000000001</v>
      </c>
      <c r="D30" s="19" t="s">
        <v>58</v>
      </c>
      <c r="E30" s="58">
        <v>100.00000000000001</v>
      </c>
      <c r="F30" s="26">
        <v>6.1124694376528128E-2</v>
      </c>
      <c r="G30" s="25" t="s">
        <v>58</v>
      </c>
      <c r="H30" s="26">
        <v>4.3725404459991263E-2</v>
      </c>
    </row>
    <row r="31" spans="2:8" ht="13.5" customHeight="1" x14ac:dyDescent="0.25">
      <c r="B31" s="10" t="s">
        <v>60</v>
      </c>
      <c r="C31" s="19" t="s">
        <v>58</v>
      </c>
      <c r="D31" s="19">
        <v>94</v>
      </c>
      <c r="E31" s="58">
        <v>94</v>
      </c>
      <c r="F31" s="25" t="s">
        <v>58</v>
      </c>
      <c r="G31" s="26">
        <v>0.14439324116743471</v>
      </c>
      <c r="H31" s="26">
        <v>4.1101880192391776E-2</v>
      </c>
    </row>
    <row r="32" spans="2:8" ht="13.5" customHeight="1" x14ac:dyDescent="0.25">
      <c r="B32" s="10" t="s">
        <v>41</v>
      </c>
      <c r="C32" s="19">
        <v>84</v>
      </c>
      <c r="D32" s="19" t="s">
        <v>58</v>
      </c>
      <c r="E32" s="58">
        <v>84</v>
      </c>
      <c r="F32" s="26">
        <v>5.1344743276283619E-2</v>
      </c>
      <c r="G32" s="25" t="s">
        <v>58</v>
      </c>
      <c r="H32" s="26">
        <v>3.6729339746392656E-2</v>
      </c>
    </row>
    <row r="33" spans="2:8" ht="13.5" customHeight="1" x14ac:dyDescent="0.3">
      <c r="B33" s="10" t="s">
        <v>54</v>
      </c>
      <c r="C33" s="19">
        <v>84</v>
      </c>
      <c r="D33" s="19" t="s">
        <v>58</v>
      </c>
      <c r="E33" s="58">
        <v>84</v>
      </c>
      <c r="F33" s="26">
        <v>5.1344743276283619E-2</v>
      </c>
      <c r="G33" s="25" t="s">
        <v>58</v>
      </c>
      <c r="H33" s="26">
        <v>3.6729339746392656E-2</v>
      </c>
    </row>
    <row r="34" spans="2:8" ht="13.5" customHeight="1" x14ac:dyDescent="0.3">
      <c r="B34" s="10" t="s">
        <v>32</v>
      </c>
      <c r="C34" s="19">
        <v>78.000000000000014</v>
      </c>
      <c r="D34" s="19" t="s">
        <v>58</v>
      </c>
      <c r="E34" s="58">
        <v>78.000000000000014</v>
      </c>
      <c r="F34" s="26">
        <v>4.7677261613691943E-2</v>
      </c>
      <c r="G34" s="25" t="s">
        <v>58</v>
      </c>
      <c r="H34" s="26">
        <v>3.4105815478793183E-2</v>
      </c>
    </row>
    <row r="35" spans="2:8" ht="13.5" customHeight="1" x14ac:dyDescent="0.25">
      <c r="B35" s="10" t="s">
        <v>35</v>
      </c>
      <c r="C35" s="19">
        <v>51.000000000000014</v>
      </c>
      <c r="D35" s="19">
        <v>18</v>
      </c>
      <c r="E35" s="58">
        <v>69.000000000000028</v>
      </c>
      <c r="F35" s="26">
        <v>3.1173594132029348E-2</v>
      </c>
      <c r="G35" s="26">
        <v>2.7649769585253458E-2</v>
      </c>
      <c r="H35" s="26">
        <v>3.0170529077393978E-2</v>
      </c>
    </row>
    <row r="36" spans="2:8" ht="13.5" customHeight="1" x14ac:dyDescent="0.25">
      <c r="B36" s="36" t="s">
        <v>57</v>
      </c>
      <c r="C36" s="19">
        <v>51.000000000000014</v>
      </c>
      <c r="D36" s="19">
        <v>14</v>
      </c>
      <c r="E36" s="58">
        <v>65</v>
      </c>
      <c r="F36" s="97">
        <v>3.1173594132029348E-2</v>
      </c>
      <c r="G36" s="97">
        <v>2.1505376344086023E-2</v>
      </c>
      <c r="H36" s="97">
        <v>2.8421512898994316E-2</v>
      </c>
    </row>
    <row r="37" spans="2:8" ht="13.5" customHeight="1" x14ac:dyDescent="0.25">
      <c r="B37" s="10" t="s">
        <v>31</v>
      </c>
      <c r="C37" s="19">
        <v>58.000000000000014</v>
      </c>
      <c r="D37" s="19" t="s">
        <v>58</v>
      </c>
      <c r="E37" s="58">
        <v>58.000000000000014</v>
      </c>
      <c r="F37" s="26">
        <v>3.5452322738386319E-2</v>
      </c>
      <c r="G37" s="25" t="s">
        <v>58</v>
      </c>
      <c r="H37" s="26">
        <v>2.5360734586794935E-2</v>
      </c>
    </row>
    <row r="38" spans="2:8" ht="13.5" customHeight="1" x14ac:dyDescent="0.25">
      <c r="B38" s="10" t="s">
        <v>43</v>
      </c>
      <c r="C38" s="19" t="s">
        <v>58</v>
      </c>
      <c r="D38" s="19">
        <v>42</v>
      </c>
      <c r="E38" s="58">
        <v>42</v>
      </c>
      <c r="F38" s="25" t="s">
        <v>58</v>
      </c>
      <c r="G38" s="26">
        <v>6.4516129032258063E-2</v>
      </c>
      <c r="H38" s="26">
        <v>1.8364669873196328E-2</v>
      </c>
    </row>
    <row r="39" spans="2:8" ht="13.5" customHeight="1" x14ac:dyDescent="0.25">
      <c r="B39" s="10" t="s">
        <v>27</v>
      </c>
      <c r="C39" s="19">
        <v>36</v>
      </c>
      <c r="D39" s="19" t="s">
        <v>58</v>
      </c>
      <c r="E39" s="58">
        <v>36</v>
      </c>
      <c r="F39" s="26">
        <v>2.2004889975550123E-2</v>
      </c>
      <c r="G39" s="25" t="s">
        <v>58</v>
      </c>
      <c r="H39" s="26">
        <v>1.5741145605596852E-2</v>
      </c>
    </row>
    <row r="40" spans="2:8" ht="13.5" customHeight="1" x14ac:dyDescent="0.25">
      <c r="B40" s="10" t="s">
        <v>48</v>
      </c>
      <c r="C40" s="19">
        <v>35.000000000000007</v>
      </c>
      <c r="D40" s="19" t="s">
        <v>58</v>
      </c>
      <c r="E40" s="58">
        <v>35.000000000000007</v>
      </c>
      <c r="F40" s="26">
        <v>2.1393643031784846E-2</v>
      </c>
      <c r="G40" s="25" t="s">
        <v>58</v>
      </c>
      <c r="H40" s="26">
        <v>1.5303891560996942E-2</v>
      </c>
    </row>
    <row r="41" spans="2:8" ht="13.5" customHeight="1" x14ac:dyDescent="0.25">
      <c r="B41" s="10" t="s">
        <v>29</v>
      </c>
      <c r="C41" s="19">
        <v>30.000000000000004</v>
      </c>
      <c r="D41" s="19" t="s">
        <v>58</v>
      </c>
      <c r="E41" s="58">
        <v>30.000000000000004</v>
      </c>
      <c r="F41" s="26">
        <v>1.8337408312958436E-2</v>
      </c>
      <c r="G41" s="25" t="s">
        <v>58</v>
      </c>
      <c r="H41" s="26">
        <v>1.3117621337997378E-2</v>
      </c>
    </row>
    <row r="42" spans="2:8" ht="13.5" customHeight="1" x14ac:dyDescent="0.25">
      <c r="B42" s="10" t="s">
        <v>34</v>
      </c>
      <c r="C42" s="19">
        <v>20.000000000000004</v>
      </c>
      <c r="D42" s="19" t="s">
        <v>58</v>
      </c>
      <c r="E42" s="58">
        <v>20.000000000000004</v>
      </c>
      <c r="F42" s="26">
        <v>1.2224938875305626E-2</v>
      </c>
      <c r="G42" s="25" t="s">
        <v>58</v>
      </c>
      <c r="H42" s="26">
        <v>8.7450808919982519E-3</v>
      </c>
    </row>
    <row r="43" spans="2:8" ht="13.5" customHeight="1" x14ac:dyDescent="0.25">
      <c r="B43" s="10" t="s">
        <v>38</v>
      </c>
      <c r="C43" s="19">
        <v>19.000000000000007</v>
      </c>
      <c r="D43" s="19" t="s">
        <v>58</v>
      </c>
      <c r="E43" s="58">
        <v>19.000000000000007</v>
      </c>
      <c r="F43" s="26">
        <v>1.1613691931540347E-2</v>
      </c>
      <c r="G43" s="25" t="s">
        <v>58</v>
      </c>
      <c r="H43" s="26">
        <v>8.3078268473983415E-3</v>
      </c>
    </row>
    <row r="44" spans="2:8" ht="13.5" customHeight="1" x14ac:dyDescent="0.25">
      <c r="B44" s="10" t="s">
        <v>40</v>
      </c>
      <c r="C44" s="19">
        <v>17</v>
      </c>
      <c r="D44" s="19" t="s">
        <v>58</v>
      </c>
      <c r="E44" s="58">
        <v>17</v>
      </c>
      <c r="F44" s="26">
        <v>1.0391198044009779E-2</v>
      </c>
      <c r="G44" s="25" t="s">
        <v>58</v>
      </c>
      <c r="H44" s="26">
        <v>7.433318758198513E-3</v>
      </c>
    </row>
    <row r="45" spans="2:8" ht="13.5" customHeight="1" x14ac:dyDescent="0.25">
      <c r="B45" s="10" t="s">
        <v>53</v>
      </c>
      <c r="C45" s="19" t="s">
        <v>58</v>
      </c>
      <c r="D45" s="19">
        <v>17</v>
      </c>
      <c r="E45" s="58">
        <v>17</v>
      </c>
      <c r="F45" s="25" t="s">
        <v>58</v>
      </c>
      <c r="G45" s="26">
        <v>2.6113671274961597E-2</v>
      </c>
      <c r="H45" s="26">
        <v>7.433318758198513E-3</v>
      </c>
    </row>
    <row r="46" spans="2:8" ht="13.5" customHeight="1" x14ac:dyDescent="0.25">
      <c r="B46" s="10" t="s">
        <v>37</v>
      </c>
      <c r="C46" s="19">
        <v>16.000000000000004</v>
      </c>
      <c r="D46" s="19" t="s">
        <v>58</v>
      </c>
      <c r="E46" s="58">
        <v>16.000000000000004</v>
      </c>
      <c r="F46" s="26">
        <v>9.7799511002445005E-3</v>
      </c>
      <c r="G46" s="25" t="s">
        <v>58</v>
      </c>
      <c r="H46" s="26">
        <v>6.9960647135986027E-3</v>
      </c>
    </row>
    <row r="47" spans="2:8" ht="13.5" customHeight="1" x14ac:dyDescent="0.25">
      <c r="B47" s="10" t="s">
        <v>51</v>
      </c>
      <c r="C47" s="19">
        <v>15</v>
      </c>
      <c r="D47" s="19" t="s">
        <v>58</v>
      </c>
      <c r="E47" s="58">
        <v>15</v>
      </c>
      <c r="F47" s="26">
        <v>9.1687041564792182E-3</v>
      </c>
      <c r="G47" s="25" t="s">
        <v>58</v>
      </c>
      <c r="H47" s="26">
        <v>6.558810668998688E-3</v>
      </c>
    </row>
    <row r="48" spans="2:8" ht="13.5" customHeight="1" x14ac:dyDescent="0.25">
      <c r="B48" s="10" t="s">
        <v>44</v>
      </c>
      <c r="C48" s="19">
        <v>13</v>
      </c>
      <c r="D48" s="19" t="s">
        <v>58</v>
      </c>
      <c r="E48" s="58">
        <v>13</v>
      </c>
      <c r="F48" s="26">
        <v>7.9462102689486554E-3</v>
      </c>
      <c r="G48" s="25" t="s">
        <v>58</v>
      </c>
      <c r="H48" s="26">
        <v>5.684302579798863E-3</v>
      </c>
    </row>
    <row r="49" spans="2:8" ht="13.5" customHeight="1" x14ac:dyDescent="0.25">
      <c r="B49" s="10" t="s">
        <v>59</v>
      </c>
      <c r="C49" s="19">
        <v>12.000000000000002</v>
      </c>
      <c r="D49" s="19" t="s">
        <v>58</v>
      </c>
      <c r="E49" s="58">
        <v>12.000000000000002</v>
      </c>
      <c r="F49" s="26">
        <v>7.3349633251833749E-3</v>
      </c>
      <c r="G49" s="25" t="s">
        <v>58</v>
      </c>
      <c r="H49" s="26">
        <v>5.2470485351989509E-3</v>
      </c>
    </row>
    <row r="50" spans="2:8" ht="13.5" customHeight="1" x14ac:dyDescent="0.25">
      <c r="B50" s="10" t="s">
        <v>52</v>
      </c>
      <c r="C50" s="19">
        <v>8.0000000000000018</v>
      </c>
      <c r="D50" s="19" t="s">
        <v>58</v>
      </c>
      <c r="E50" s="58">
        <v>8.0000000000000018</v>
      </c>
      <c r="F50" s="56">
        <v>4.8899755501222502E-3</v>
      </c>
      <c r="G50" s="25" t="s">
        <v>58</v>
      </c>
      <c r="H50" s="56">
        <v>3.4980323567993014E-3</v>
      </c>
    </row>
    <row r="51" spans="2:8" ht="13.5" customHeight="1" x14ac:dyDescent="0.25">
      <c r="B51" s="10" t="s">
        <v>28</v>
      </c>
      <c r="C51" s="19">
        <v>8</v>
      </c>
      <c r="D51" s="19" t="s">
        <v>58</v>
      </c>
      <c r="E51" s="58">
        <v>8</v>
      </c>
      <c r="F51" s="56">
        <v>4.8899755501222494E-3</v>
      </c>
      <c r="G51" s="25" t="s">
        <v>58</v>
      </c>
      <c r="H51" s="56">
        <v>3.4980323567993005E-3</v>
      </c>
    </row>
    <row r="52" spans="2:8" ht="13.5" customHeight="1" x14ac:dyDescent="0.25">
      <c r="B52" s="10" t="s">
        <v>33</v>
      </c>
      <c r="C52" s="19">
        <v>5</v>
      </c>
      <c r="D52" s="19">
        <v>3</v>
      </c>
      <c r="E52" s="58">
        <v>8</v>
      </c>
      <c r="F52" s="56">
        <v>3.0562347188264061E-3</v>
      </c>
      <c r="G52" s="56">
        <v>4.608294930875576E-3</v>
      </c>
      <c r="H52" s="56">
        <v>3.4980323567993005E-3</v>
      </c>
    </row>
    <row r="53" spans="2:8" ht="13.5" customHeight="1" x14ac:dyDescent="0.25">
      <c r="B53" s="10" t="s">
        <v>39</v>
      </c>
      <c r="C53" s="19">
        <v>8</v>
      </c>
      <c r="D53" s="19" t="s">
        <v>58</v>
      </c>
      <c r="E53" s="58">
        <v>8</v>
      </c>
      <c r="F53" s="56">
        <v>4.8899755501222494E-3</v>
      </c>
      <c r="G53" s="25" t="s">
        <v>58</v>
      </c>
      <c r="H53" s="56">
        <v>3.4980323567993005E-3</v>
      </c>
    </row>
    <row r="54" spans="2:8" ht="13.5" customHeight="1" x14ac:dyDescent="0.25">
      <c r="B54" s="10" t="s">
        <v>30</v>
      </c>
      <c r="C54" s="19">
        <v>7</v>
      </c>
      <c r="D54" s="19" t="s">
        <v>58</v>
      </c>
      <c r="E54" s="58">
        <v>7</v>
      </c>
      <c r="F54" s="56">
        <v>4.278728606356968E-3</v>
      </c>
      <c r="G54" s="25" t="s">
        <v>58</v>
      </c>
      <c r="H54" s="56">
        <v>3.060778312199388E-3</v>
      </c>
    </row>
    <row r="55" spans="2:8" ht="13.5" customHeight="1" x14ac:dyDescent="0.25">
      <c r="B55" s="10" t="s">
        <v>36</v>
      </c>
      <c r="C55" s="19">
        <v>5</v>
      </c>
      <c r="D55" s="19" t="s">
        <v>58</v>
      </c>
      <c r="E55" s="58">
        <v>5</v>
      </c>
      <c r="F55" s="56">
        <v>3.0562347188264061E-3</v>
      </c>
      <c r="G55" s="25" t="s">
        <v>58</v>
      </c>
      <c r="H55" s="56">
        <v>2.1862702229995625E-3</v>
      </c>
    </row>
    <row r="56" spans="2:8" ht="13.5" customHeight="1" x14ac:dyDescent="0.25">
      <c r="B56" s="15" t="s">
        <v>55</v>
      </c>
      <c r="C56" s="20">
        <v>3</v>
      </c>
      <c r="D56" s="20" t="s">
        <v>58</v>
      </c>
      <c r="E56" s="59">
        <v>3</v>
      </c>
      <c r="F56" s="61">
        <v>1.8337408312958435E-3</v>
      </c>
      <c r="G56" s="20" t="s">
        <v>58</v>
      </c>
      <c r="H56" s="61">
        <v>1.3117621337997377E-3</v>
      </c>
    </row>
    <row r="57" spans="2:8" ht="13.5" customHeight="1" x14ac:dyDescent="0.25">
      <c r="B57" s="60" t="s">
        <v>26</v>
      </c>
      <c r="C57" s="20">
        <v>1636</v>
      </c>
      <c r="D57" s="20">
        <v>651</v>
      </c>
      <c r="E57" s="59">
        <v>2287</v>
      </c>
      <c r="F57" s="14">
        <v>1</v>
      </c>
      <c r="G57" s="14">
        <v>1</v>
      </c>
      <c r="H57" s="14">
        <v>1</v>
      </c>
    </row>
    <row r="58" spans="2:8" ht="13.5" customHeight="1" x14ac:dyDescent="0.25">
      <c r="B58" s="1" t="s">
        <v>88</v>
      </c>
      <c r="F58" s="26"/>
      <c r="G58" s="26"/>
      <c r="H58" s="26"/>
    </row>
    <row r="59" spans="2:8" ht="13.5" customHeight="1" x14ac:dyDescent="0.25"/>
    <row r="60" spans="2:8" ht="13.5" customHeight="1" x14ac:dyDescent="0.25">
      <c r="B60" s="9" t="s">
        <v>102</v>
      </c>
      <c r="C60" s="1"/>
      <c r="D60" s="1"/>
      <c r="E60" s="1"/>
    </row>
    <row r="61" spans="2:8" ht="15" customHeight="1" x14ac:dyDescent="0.25">
      <c r="C61" s="1"/>
      <c r="D61" s="1"/>
      <c r="E61" s="1"/>
    </row>
    <row r="62" spans="2:8" x14ac:dyDescent="0.25">
      <c r="C62" s="1"/>
      <c r="D62" s="1"/>
      <c r="E62" s="1"/>
    </row>
    <row r="63" spans="2:8" x14ac:dyDescent="0.25">
      <c r="C63" s="1"/>
      <c r="D63" s="1"/>
      <c r="E63" s="1"/>
    </row>
    <row r="64" spans="2:8" x14ac:dyDescent="0.25">
      <c r="C64" s="1"/>
      <c r="D64" s="1"/>
      <c r="E64" s="1"/>
    </row>
    <row r="65" spans="3:5" x14ac:dyDescent="0.25">
      <c r="C65" s="1"/>
      <c r="D65" s="1"/>
      <c r="E65" s="1"/>
    </row>
    <row r="66" spans="3:5" x14ac:dyDescent="0.25">
      <c r="C66" s="1"/>
      <c r="D66" s="1"/>
      <c r="E66" s="1"/>
    </row>
    <row r="67" spans="3:5" x14ac:dyDescent="0.25">
      <c r="C67" s="1"/>
      <c r="D67" s="1"/>
      <c r="E67" s="1"/>
    </row>
    <row r="68" spans="3:5" x14ac:dyDescent="0.25">
      <c r="C68" s="1"/>
      <c r="D68" s="1"/>
      <c r="E68" s="1"/>
    </row>
    <row r="69" spans="3:5" x14ac:dyDescent="0.25">
      <c r="C69" s="1"/>
      <c r="D69" s="1"/>
      <c r="E69" s="1"/>
    </row>
    <row r="70" spans="3:5" x14ac:dyDescent="0.25">
      <c r="C70" s="1"/>
      <c r="D70" s="1"/>
      <c r="E70" s="1"/>
    </row>
    <row r="71" spans="3:5" x14ac:dyDescent="0.25">
      <c r="C71" s="1"/>
      <c r="D71" s="1"/>
      <c r="E71" s="1"/>
    </row>
    <row r="72" spans="3:5" x14ac:dyDescent="0.25">
      <c r="C72" s="1"/>
      <c r="D72" s="1"/>
      <c r="E72" s="1"/>
    </row>
    <row r="73" spans="3:5" x14ac:dyDescent="0.25">
      <c r="C73" s="1"/>
      <c r="D73" s="1"/>
      <c r="E73" s="1"/>
    </row>
    <row r="74" spans="3:5" x14ac:dyDescent="0.25">
      <c r="C74" s="1"/>
      <c r="D74" s="1"/>
      <c r="E74" s="1"/>
    </row>
    <row r="75" spans="3:5" x14ac:dyDescent="0.25">
      <c r="C75" s="1"/>
      <c r="D75" s="1"/>
      <c r="E75" s="1"/>
    </row>
    <row r="76" spans="3:5" x14ac:dyDescent="0.25">
      <c r="C76" s="1"/>
      <c r="D76" s="1"/>
      <c r="E76" s="1"/>
    </row>
    <row r="77" spans="3:5" x14ac:dyDescent="0.25">
      <c r="C77" s="1"/>
      <c r="D77" s="1"/>
      <c r="E77" s="1"/>
    </row>
    <row r="92" spans="2:6" x14ac:dyDescent="0.25">
      <c r="B92" s="1" t="s">
        <v>88</v>
      </c>
    </row>
    <row r="94" spans="2:6" x14ac:dyDescent="0.25">
      <c r="B94" s="33" t="s">
        <v>7</v>
      </c>
      <c r="C94" s="13"/>
      <c r="D94" s="13"/>
      <c r="E94" s="13"/>
      <c r="F94" s="62"/>
    </row>
    <row r="95" spans="2:6" ht="14.45" customHeight="1" x14ac:dyDescent="0.25">
      <c r="B95" s="118" t="s">
        <v>373</v>
      </c>
      <c r="C95" s="119"/>
      <c r="D95" s="119"/>
      <c r="E95" s="119"/>
      <c r="F95" s="120"/>
    </row>
    <row r="96" spans="2:6" x14ac:dyDescent="0.25">
      <c r="B96" s="98"/>
      <c r="C96" s="99"/>
      <c r="D96" s="99"/>
      <c r="E96" s="99"/>
      <c r="F96" s="100"/>
    </row>
    <row r="97" spans="2:6" x14ac:dyDescent="0.25">
      <c r="B97" s="98"/>
      <c r="C97" s="99"/>
      <c r="D97" s="99"/>
      <c r="E97" s="99"/>
      <c r="F97" s="100"/>
    </row>
    <row r="98" spans="2:6" x14ac:dyDescent="0.25">
      <c r="B98" s="98"/>
      <c r="C98" s="99"/>
      <c r="D98" s="99"/>
      <c r="E98" s="99"/>
      <c r="F98" s="100"/>
    </row>
    <row r="99" spans="2:6" x14ac:dyDescent="0.25">
      <c r="B99" s="98"/>
      <c r="C99" s="99"/>
      <c r="D99" s="99"/>
      <c r="E99" s="99"/>
      <c r="F99" s="100"/>
    </row>
    <row r="100" spans="2:6" x14ac:dyDescent="0.25">
      <c r="B100" s="98"/>
      <c r="C100" s="99"/>
      <c r="D100" s="99"/>
      <c r="E100" s="99"/>
      <c r="F100" s="100"/>
    </row>
    <row r="101" spans="2:6" x14ac:dyDescent="0.25">
      <c r="B101" s="98"/>
      <c r="C101" s="99"/>
      <c r="D101" s="99"/>
      <c r="E101" s="99"/>
      <c r="F101" s="100"/>
    </row>
    <row r="102" spans="2:6" x14ac:dyDescent="0.25">
      <c r="B102" s="98"/>
      <c r="C102" s="99"/>
      <c r="D102" s="99"/>
      <c r="E102" s="99"/>
      <c r="F102" s="100"/>
    </row>
    <row r="103" spans="2:6" x14ac:dyDescent="0.25">
      <c r="B103" s="98"/>
      <c r="C103" s="99"/>
      <c r="D103" s="99"/>
      <c r="E103" s="99"/>
      <c r="F103" s="100"/>
    </row>
    <row r="104" spans="2:6" x14ac:dyDescent="0.25">
      <c r="B104" s="98"/>
      <c r="C104" s="99"/>
      <c r="D104" s="99"/>
      <c r="E104" s="99"/>
      <c r="F104" s="100"/>
    </row>
    <row r="105" spans="2:6" x14ac:dyDescent="0.25">
      <c r="B105" s="98"/>
      <c r="C105" s="99"/>
      <c r="D105" s="99"/>
      <c r="E105" s="99"/>
      <c r="F105" s="100"/>
    </row>
    <row r="106" spans="2:6" x14ac:dyDescent="0.25">
      <c r="B106" s="98"/>
      <c r="C106" s="99"/>
      <c r="D106" s="99"/>
      <c r="E106" s="99"/>
      <c r="F106" s="100"/>
    </row>
    <row r="107" spans="2:6" x14ac:dyDescent="0.25">
      <c r="B107" s="98"/>
      <c r="C107" s="99"/>
      <c r="D107" s="99"/>
      <c r="E107" s="99"/>
      <c r="F107" s="100"/>
    </row>
    <row r="108" spans="2:6" x14ac:dyDescent="0.25">
      <c r="B108" s="98"/>
      <c r="C108" s="99"/>
      <c r="D108" s="99"/>
      <c r="E108" s="99"/>
      <c r="F108" s="100"/>
    </row>
    <row r="109" spans="2:6" x14ac:dyDescent="0.25">
      <c r="B109" s="98"/>
      <c r="C109" s="99"/>
      <c r="D109" s="99"/>
      <c r="E109" s="99"/>
      <c r="F109" s="100"/>
    </row>
    <row r="110" spans="2:6" x14ac:dyDescent="0.25">
      <c r="B110" s="98"/>
      <c r="C110" s="99"/>
      <c r="D110" s="99"/>
      <c r="E110" s="99"/>
      <c r="F110" s="100"/>
    </row>
    <row r="111" spans="2:6" x14ac:dyDescent="0.25">
      <c r="B111" s="98"/>
      <c r="C111" s="99"/>
      <c r="D111" s="99"/>
      <c r="E111" s="99"/>
      <c r="F111" s="100"/>
    </row>
    <row r="112" spans="2:6" x14ac:dyDescent="0.25">
      <c r="B112" s="98"/>
      <c r="C112" s="99"/>
      <c r="D112" s="99"/>
      <c r="E112" s="99"/>
      <c r="F112" s="100"/>
    </row>
    <row r="113" spans="2:6" x14ac:dyDescent="0.25">
      <c r="B113" s="101"/>
      <c r="C113" s="102"/>
      <c r="D113" s="102"/>
      <c r="E113" s="102"/>
      <c r="F113" s="103"/>
    </row>
  </sheetData>
  <mergeCells count="4">
    <mergeCell ref="C8:E8"/>
    <mergeCell ref="F8:H8"/>
    <mergeCell ref="B8:B9"/>
    <mergeCell ref="B95:F1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39"/>
  <sheetViews>
    <sheetView workbookViewId="0">
      <selection activeCell="X1" sqref="X1"/>
    </sheetView>
  </sheetViews>
  <sheetFormatPr baseColWidth="10" defaultColWidth="8.85546875" defaultRowHeight="15" x14ac:dyDescent="0.25"/>
  <cols>
    <col min="1" max="1" width="1.7109375" style="1" customWidth="1"/>
    <col min="2" max="2" width="13.28515625" style="1" customWidth="1"/>
    <col min="3" max="3" width="8.42578125" style="12" customWidth="1"/>
    <col min="4" max="4" width="9" style="12" customWidth="1"/>
    <col min="5" max="5" width="9.140625" style="12" customWidth="1"/>
    <col min="6" max="16384" width="8.85546875" style="1"/>
  </cols>
  <sheetData>
    <row r="6" spans="2:5" ht="14.45" x14ac:dyDescent="0.3">
      <c r="B6" s="29" t="s">
        <v>158</v>
      </c>
    </row>
    <row r="7" spans="2:5" ht="14.45" x14ac:dyDescent="0.3">
      <c r="C7" s="1"/>
      <c r="D7" s="1"/>
      <c r="E7" s="1"/>
    </row>
    <row r="8" spans="2:5" ht="14.45" x14ac:dyDescent="0.3">
      <c r="C8" s="1"/>
      <c r="D8" s="1"/>
      <c r="E8" s="1"/>
    </row>
    <row r="9" spans="2:5" ht="14.45" x14ac:dyDescent="0.3">
      <c r="B9" s="4"/>
      <c r="C9" s="30"/>
      <c r="D9" s="30"/>
      <c r="E9" s="30"/>
    </row>
    <row r="10" spans="2:5" x14ac:dyDescent="0.25">
      <c r="B10" s="2" t="s">
        <v>0</v>
      </c>
      <c r="C10" s="7" t="s">
        <v>1</v>
      </c>
      <c r="D10" s="8" t="s">
        <v>2</v>
      </c>
      <c r="E10" s="8" t="s">
        <v>3</v>
      </c>
    </row>
    <row r="11" spans="2:5" ht="14.45" x14ac:dyDescent="0.3">
      <c r="B11" s="3" t="s">
        <v>4</v>
      </c>
      <c r="C11" s="19">
        <v>594.99999999999977</v>
      </c>
      <c r="D11" s="19">
        <v>88</v>
      </c>
      <c r="E11" s="19">
        <v>683.00000000000057</v>
      </c>
    </row>
    <row r="12" spans="2:5" ht="14.45" x14ac:dyDescent="0.3">
      <c r="B12" s="3" t="s">
        <v>5</v>
      </c>
      <c r="C12" s="19">
        <v>749.00000000000057</v>
      </c>
      <c r="D12" s="19">
        <v>80</v>
      </c>
      <c r="E12" s="19">
        <v>829.0000000000008</v>
      </c>
    </row>
    <row r="13" spans="2:5" ht="14.45" x14ac:dyDescent="0.3">
      <c r="B13" s="4" t="s">
        <v>64</v>
      </c>
      <c r="C13" s="18">
        <v>1344.0000000000005</v>
      </c>
      <c r="D13" s="18">
        <v>168</v>
      </c>
      <c r="E13" s="18">
        <v>1512.0000000000014</v>
      </c>
    </row>
    <row r="14" spans="2:5" ht="14.45" x14ac:dyDescent="0.3">
      <c r="B14" s="68" t="s">
        <v>6</v>
      </c>
    </row>
    <row r="15" spans="2:5" ht="14.45" x14ac:dyDescent="0.3">
      <c r="B15" s="5" t="s">
        <v>4</v>
      </c>
      <c r="C15" s="26">
        <v>0.87115666178623608</v>
      </c>
      <c r="D15" s="26">
        <v>0.1288433382137627</v>
      </c>
      <c r="E15" s="26">
        <v>1</v>
      </c>
    </row>
    <row r="16" spans="2:5" ht="14.45" x14ac:dyDescent="0.3">
      <c r="B16" s="5" t="s">
        <v>5</v>
      </c>
      <c r="C16" s="26">
        <v>0.90349819059107328</v>
      </c>
      <c r="D16" s="26">
        <v>9.6501809408926331E-2</v>
      </c>
      <c r="E16" s="26">
        <v>1</v>
      </c>
    </row>
    <row r="17" spans="2:10" ht="14.45" x14ac:dyDescent="0.3">
      <c r="B17" s="6" t="s">
        <v>64</v>
      </c>
      <c r="C17" s="14">
        <v>0.8888888888888884</v>
      </c>
      <c r="D17" s="14">
        <v>0.11111111111111099</v>
      </c>
      <c r="E17" s="14">
        <v>1</v>
      </c>
    </row>
    <row r="19" spans="2:10" ht="14.45" customHeight="1" x14ac:dyDescent="0.3">
      <c r="C19" s="31"/>
      <c r="D19" s="31"/>
      <c r="E19" s="31"/>
      <c r="F19" s="31"/>
      <c r="G19" s="31"/>
    </row>
    <row r="20" spans="2:10" ht="14.45" x14ac:dyDescent="0.3">
      <c r="B20" s="31"/>
      <c r="C20" s="31"/>
      <c r="D20" s="31"/>
      <c r="E20" s="31"/>
      <c r="F20" s="31"/>
      <c r="G20" s="31"/>
    </row>
    <row r="21" spans="2:10" ht="14.45" x14ac:dyDescent="0.3">
      <c r="B21" s="31"/>
      <c r="C21" s="31"/>
      <c r="D21" s="31"/>
      <c r="E21" s="31"/>
      <c r="F21" s="31"/>
      <c r="G21" s="31"/>
    </row>
    <row r="22" spans="2:10" x14ac:dyDescent="0.25">
      <c r="B22" s="1" t="s">
        <v>88</v>
      </c>
      <c r="C22" s="31"/>
      <c r="D22" s="31"/>
      <c r="E22" s="31"/>
      <c r="F22" s="31"/>
      <c r="G22" s="31"/>
    </row>
    <row r="23" spans="2:10" ht="14.45" x14ac:dyDescent="0.3">
      <c r="B23" s="31"/>
      <c r="C23" s="31"/>
      <c r="D23" s="31"/>
      <c r="E23" s="31"/>
      <c r="F23" s="31"/>
      <c r="G23" s="31"/>
    </row>
    <row r="24" spans="2:10" ht="14.45" x14ac:dyDescent="0.3">
      <c r="B24" s="33" t="s">
        <v>7</v>
      </c>
      <c r="C24" s="34"/>
      <c r="D24" s="34"/>
      <c r="E24" s="34"/>
      <c r="F24" s="34"/>
      <c r="G24" s="34"/>
      <c r="H24" s="40"/>
    </row>
    <row r="25" spans="2:10" ht="14.45" customHeight="1" x14ac:dyDescent="0.25">
      <c r="B25" s="98" t="s">
        <v>375</v>
      </c>
      <c r="C25" s="99"/>
      <c r="D25" s="99"/>
      <c r="E25" s="99"/>
      <c r="F25" s="99"/>
      <c r="G25" s="99"/>
      <c r="H25" s="100"/>
    </row>
    <row r="26" spans="2:10" x14ac:dyDescent="0.25">
      <c r="B26" s="98"/>
      <c r="C26" s="99"/>
      <c r="D26" s="99"/>
      <c r="E26" s="99"/>
      <c r="F26" s="99"/>
      <c r="G26" s="99"/>
      <c r="H26" s="100"/>
    </row>
    <row r="27" spans="2:10" x14ac:dyDescent="0.25">
      <c r="B27" s="98"/>
      <c r="C27" s="99"/>
      <c r="D27" s="99"/>
      <c r="E27" s="99"/>
      <c r="F27" s="99"/>
      <c r="G27" s="99"/>
      <c r="H27" s="100"/>
    </row>
    <row r="28" spans="2:10" x14ac:dyDescent="0.25">
      <c r="B28" s="98"/>
      <c r="C28" s="99"/>
      <c r="D28" s="99"/>
      <c r="E28" s="99"/>
      <c r="F28" s="99"/>
      <c r="G28" s="99"/>
      <c r="H28" s="100"/>
    </row>
    <row r="29" spans="2:10" x14ac:dyDescent="0.25">
      <c r="B29" s="98"/>
      <c r="C29" s="99"/>
      <c r="D29" s="99"/>
      <c r="E29" s="99"/>
      <c r="F29" s="99"/>
      <c r="G29" s="99"/>
      <c r="H29" s="100"/>
    </row>
    <row r="30" spans="2:10" x14ac:dyDescent="0.25">
      <c r="B30" s="98"/>
      <c r="C30" s="99"/>
      <c r="D30" s="99"/>
      <c r="E30" s="99"/>
      <c r="F30" s="99"/>
      <c r="G30" s="99"/>
      <c r="H30" s="100"/>
    </row>
    <row r="31" spans="2:10" x14ac:dyDescent="0.25">
      <c r="B31" s="98"/>
      <c r="C31" s="99"/>
      <c r="D31" s="99"/>
      <c r="E31" s="99"/>
      <c r="F31" s="99"/>
      <c r="G31" s="99"/>
      <c r="H31" s="100"/>
      <c r="J31" s="55"/>
    </row>
    <row r="32" spans="2:10" x14ac:dyDescent="0.25">
      <c r="B32" s="98"/>
      <c r="C32" s="99"/>
      <c r="D32" s="99"/>
      <c r="E32" s="99"/>
      <c r="F32" s="99"/>
      <c r="G32" s="99"/>
      <c r="H32" s="100"/>
    </row>
    <row r="33" spans="2:11" x14ac:dyDescent="0.25">
      <c r="B33" s="98"/>
      <c r="C33" s="99"/>
      <c r="D33" s="99"/>
      <c r="E33" s="99"/>
      <c r="F33" s="99"/>
      <c r="G33" s="99"/>
      <c r="H33" s="100"/>
    </row>
    <row r="34" spans="2:11" x14ac:dyDescent="0.25">
      <c r="B34" s="98"/>
      <c r="C34" s="99"/>
      <c r="D34" s="99"/>
      <c r="E34" s="99"/>
      <c r="F34" s="99"/>
      <c r="G34" s="99"/>
      <c r="H34" s="100"/>
    </row>
    <row r="35" spans="2:11" x14ac:dyDescent="0.25">
      <c r="B35" s="101"/>
      <c r="C35" s="102"/>
      <c r="D35" s="102"/>
      <c r="E35" s="102"/>
      <c r="F35" s="102"/>
      <c r="G35" s="102"/>
      <c r="H35" s="103"/>
    </row>
    <row r="39" spans="2:11" ht="14.45" x14ac:dyDescent="0.3">
      <c r="K39" s="63"/>
    </row>
  </sheetData>
  <mergeCells count="1">
    <mergeCell ref="B25:H3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50"/>
  <sheetViews>
    <sheetView workbookViewId="0">
      <selection activeCell="X53" sqref="X53"/>
    </sheetView>
  </sheetViews>
  <sheetFormatPr baseColWidth="10" defaultColWidth="8.85546875" defaultRowHeight="15" x14ac:dyDescent="0.25"/>
  <cols>
    <col min="1" max="1" width="1.7109375" style="1" customWidth="1"/>
    <col min="2" max="2" width="10.5703125" style="1" customWidth="1"/>
    <col min="3" max="3" width="7.140625" style="1" customWidth="1"/>
    <col min="4" max="4" width="8.42578125" style="12" customWidth="1"/>
    <col min="5" max="5" width="9" style="12" customWidth="1"/>
    <col min="6" max="6" width="9.140625" style="12" customWidth="1"/>
    <col min="7" max="7" width="11.85546875" style="1" customWidth="1"/>
    <col min="8" max="16384" width="8.85546875" style="1"/>
  </cols>
  <sheetData>
    <row r="6" spans="2:6" ht="14.45" x14ac:dyDescent="0.3">
      <c r="B6" s="9" t="s">
        <v>159</v>
      </c>
      <c r="C6" s="3"/>
      <c r="D6" s="37"/>
      <c r="E6" s="37"/>
      <c r="F6" s="37"/>
    </row>
    <row r="7" spans="2:6" ht="14.45" x14ac:dyDescent="0.3">
      <c r="B7" s="2"/>
      <c r="C7" s="4"/>
      <c r="D7" s="30"/>
      <c r="E7" s="30"/>
      <c r="F7" s="30"/>
    </row>
    <row r="8" spans="2:6" x14ac:dyDescent="0.25">
      <c r="B8" s="2" t="s">
        <v>0</v>
      </c>
      <c r="C8" s="8" t="s">
        <v>92</v>
      </c>
      <c r="D8" s="27" t="s">
        <v>65</v>
      </c>
      <c r="E8" s="28" t="s">
        <v>66</v>
      </c>
      <c r="F8" s="28" t="s">
        <v>3</v>
      </c>
    </row>
    <row r="9" spans="2:6" x14ac:dyDescent="0.25">
      <c r="B9" s="104" t="s">
        <v>4</v>
      </c>
      <c r="C9" s="13" t="s">
        <v>1</v>
      </c>
      <c r="D9" s="16">
        <v>250</v>
      </c>
      <c r="E9" s="16">
        <v>345.00000000000034</v>
      </c>
      <c r="F9" s="16">
        <f t="shared" ref="F9:F17" si="0">SUM(D9:E9)</f>
        <v>595.00000000000034</v>
      </c>
    </row>
    <row r="10" spans="2:6" x14ac:dyDescent="0.25">
      <c r="B10" s="105"/>
      <c r="C10" s="37" t="s">
        <v>2</v>
      </c>
      <c r="D10" s="17">
        <v>13</v>
      </c>
      <c r="E10" s="17">
        <v>75</v>
      </c>
      <c r="F10" s="17">
        <f t="shared" si="0"/>
        <v>88</v>
      </c>
    </row>
    <row r="11" spans="2:6" x14ac:dyDescent="0.25">
      <c r="B11" s="106"/>
      <c r="C11" s="30" t="s">
        <v>3</v>
      </c>
      <c r="D11" s="18">
        <f>D9+D10</f>
        <v>263</v>
      </c>
      <c r="E11" s="18">
        <f>E9+E10</f>
        <v>420.00000000000034</v>
      </c>
      <c r="F11" s="18">
        <f t="shared" si="0"/>
        <v>683.00000000000034</v>
      </c>
    </row>
    <row r="12" spans="2:6" x14ac:dyDescent="0.25">
      <c r="B12" s="104" t="s">
        <v>15</v>
      </c>
      <c r="C12" s="13" t="s">
        <v>1</v>
      </c>
      <c r="D12" s="16">
        <v>522.00000000000045</v>
      </c>
      <c r="E12" s="16">
        <v>226.99999999999983</v>
      </c>
      <c r="F12" s="16">
        <f t="shared" si="0"/>
        <v>749.00000000000023</v>
      </c>
    </row>
    <row r="13" spans="2:6" x14ac:dyDescent="0.25">
      <c r="B13" s="105"/>
      <c r="C13" s="37" t="s">
        <v>2</v>
      </c>
      <c r="D13" s="17">
        <v>73</v>
      </c>
      <c r="E13" s="17">
        <v>7</v>
      </c>
      <c r="F13" s="17">
        <f t="shared" si="0"/>
        <v>80</v>
      </c>
    </row>
    <row r="14" spans="2:6" x14ac:dyDescent="0.25">
      <c r="B14" s="106"/>
      <c r="C14" s="30" t="s">
        <v>3</v>
      </c>
      <c r="D14" s="18">
        <f>SUM(D12:D13)</f>
        <v>595.00000000000045</v>
      </c>
      <c r="E14" s="18">
        <f>SUM(E12:E13)</f>
        <v>233.99999999999983</v>
      </c>
      <c r="F14" s="18">
        <f t="shared" si="0"/>
        <v>829.00000000000023</v>
      </c>
    </row>
    <row r="15" spans="2:6" x14ac:dyDescent="0.25">
      <c r="B15" s="105" t="s">
        <v>64</v>
      </c>
      <c r="C15" s="37" t="s">
        <v>1</v>
      </c>
      <c r="D15" s="17">
        <v>771.99999999999955</v>
      </c>
      <c r="E15" s="17">
        <v>572.00000000000023</v>
      </c>
      <c r="F15" s="17">
        <f t="shared" si="0"/>
        <v>1343.9999999999998</v>
      </c>
    </row>
    <row r="16" spans="2:6" x14ac:dyDescent="0.25">
      <c r="B16" s="105"/>
      <c r="C16" s="37" t="s">
        <v>2</v>
      </c>
      <c r="D16" s="17">
        <v>86</v>
      </c>
      <c r="E16" s="17">
        <v>82</v>
      </c>
      <c r="F16" s="17">
        <f t="shared" si="0"/>
        <v>168</v>
      </c>
    </row>
    <row r="17" spans="2:8" x14ac:dyDescent="0.25">
      <c r="B17" s="106"/>
      <c r="C17" s="30" t="s">
        <v>3</v>
      </c>
      <c r="D17" s="18">
        <f>SUM(D15:D16)</f>
        <v>857.99999999999955</v>
      </c>
      <c r="E17" s="18">
        <f>SUM(E15:E16)</f>
        <v>654.00000000000023</v>
      </c>
      <c r="F17" s="18">
        <f t="shared" si="0"/>
        <v>1511.9999999999998</v>
      </c>
    </row>
    <row r="18" spans="2:8" x14ac:dyDescent="0.25">
      <c r="B18" s="1" t="s">
        <v>88</v>
      </c>
      <c r="F18" s="1"/>
    </row>
    <row r="19" spans="2:8" ht="14.45" x14ac:dyDescent="0.3">
      <c r="F19" s="1"/>
    </row>
    <row r="20" spans="2:8" ht="14.45" x14ac:dyDescent="0.3">
      <c r="B20" s="9" t="s">
        <v>103</v>
      </c>
      <c r="D20" s="64"/>
      <c r="E20" s="64"/>
      <c r="F20" s="64"/>
    </row>
    <row r="21" spans="2:8" ht="14.45" customHeight="1" x14ac:dyDescent="0.3">
      <c r="C21" s="31"/>
      <c r="D21" s="31"/>
      <c r="E21" s="31"/>
      <c r="F21" s="31"/>
      <c r="G21" s="31"/>
      <c r="H21" s="31"/>
    </row>
    <row r="22" spans="2:8" ht="14.45" x14ac:dyDescent="0.3">
      <c r="B22" s="31"/>
      <c r="C22" s="31"/>
      <c r="D22" s="31"/>
      <c r="E22" s="31"/>
      <c r="F22" s="31"/>
      <c r="G22" s="31"/>
      <c r="H22" s="31"/>
    </row>
    <row r="23" spans="2:8" ht="14.45" x14ac:dyDescent="0.3">
      <c r="B23" s="31"/>
      <c r="C23" s="31"/>
      <c r="D23" s="31"/>
      <c r="E23" s="31"/>
      <c r="F23" s="31"/>
      <c r="G23" s="31"/>
      <c r="H23" s="31"/>
    </row>
    <row r="24" spans="2:8" ht="14.45" x14ac:dyDescent="0.3">
      <c r="B24" s="31"/>
      <c r="C24" s="31"/>
      <c r="D24" s="31"/>
      <c r="E24" s="31"/>
      <c r="F24" s="31"/>
      <c r="G24" s="31"/>
      <c r="H24" s="31"/>
    </row>
    <row r="25" spans="2:8" ht="14.45" x14ac:dyDescent="0.3">
      <c r="B25" s="31"/>
      <c r="C25" s="31"/>
      <c r="D25" s="31"/>
      <c r="E25" s="31"/>
      <c r="F25" s="31"/>
      <c r="G25" s="31"/>
      <c r="H25" s="31"/>
    </row>
    <row r="26" spans="2:8" ht="14.45" x14ac:dyDescent="0.3">
      <c r="B26" s="31"/>
      <c r="C26" s="31"/>
      <c r="D26" s="31"/>
      <c r="E26" s="31"/>
      <c r="F26" s="31"/>
      <c r="G26" s="31"/>
      <c r="H26" s="31"/>
    </row>
    <row r="27" spans="2:8" ht="14.45" x14ac:dyDescent="0.3">
      <c r="B27" s="31"/>
      <c r="C27" s="31"/>
      <c r="D27" s="31"/>
      <c r="E27" s="31"/>
      <c r="F27" s="31"/>
      <c r="G27" s="31"/>
      <c r="H27" s="31"/>
    </row>
    <row r="28" spans="2:8" ht="15" customHeight="1" x14ac:dyDescent="0.3">
      <c r="B28" s="31"/>
      <c r="C28" s="31"/>
      <c r="D28" s="31"/>
      <c r="E28" s="31"/>
      <c r="F28" s="31"/>
      <c r="G28" s="31"/>
      <c r="H28" s="31"/>
    </row>
    <row r="29" spans="2:8" ht="14.45" x14ac:dyDescent="0.3">
      <c r="B29" s="31"/>
      <c r="C29" s="31"/>
      <c r="D29" s="31"/>
      <c r="E29" s="31"/>
      <c r="F29" s="31"/>
      <c r="G29" s="31"/>
      <c r="H29" s="31"/>
    </row>
    <row r="30" spans="2:8" ht="14.45" x14ac:dyDescent="0.3">
      <c r="B30" s="31"/>
      <c r="C30" s="31"/>
      <c r="D30" s="31"/>
      <c r="E30" s="31"/>
      <c r="F30" s="31"/>
      <c r="G30" s="31"/>
      <c r="H30" s="31"/>
    </row>
    <row r="31" spans="2:8" ht="14.45" x14ac:dyDescent="0.3">
      <c r="B31" s="31"/>
      <c r="C31" s="31"/>
      <c r="D31" s="31"/>
      <c r="E31" s="31"/>
      <c r="F31" s="31"/>
      <c r="G31" s="31"/>
      <c r="H31" s="31"/>
    </row>
    <row r="32" spans="2:8" ht="14.45" x14ac:dyDescent="0.3">
      <c r="B32" s="31"/>
      <c r="C32" s="31"/>
      <c r="D32" s="31"/>
      <c r="E32" s="31"/>
      <c r="F32" s="31"/>
      <c r="G32" s="31"/>
      <c r="H32" s="31"/>
    </row>
    <row r="33" spans="2:9" ht="14.45" x14ac:dyDescent="0.3">
      <c r="B33" s="31"/>
      <c r="C33" s="31"/>
      <c r="D33" s="31"/>
      <c r="E33" s="31"/>
      <c r="F33" s="31"/>
      <c r="G33" s="31"/>
      <c r="H33" s="31"/>
    </row>
    <row r="34" spans="2:9" ht="14.45" x14ac:dyDescent="0.3">
      <c r="B34" s="31"/>
      <c r="C34" s="31"/>
      <c r="D34" s="31"/>
      <c r="E34" s="31"/>
      <c r="F34" s="31"/>
      <c r="G34" s="31"/>
      <c r="H34" s="31"/>
    </row>
    <row r="35" spans="2:9" ht="14.45" x14ac:dyDescent="0.3">
      <c r="B35" s="31"/>
      <c r="C35" s="31"/>
      <c r="D35" s="31"/>
      <c r="E35" s="31"/>
      <c r="F35" s="31"/>
      <c r="G35" s="31"/>
      <c r="H35" s="31"/>
    </row>
    <row r="38" spans="2:9" x14ac:dyDescent="0.25">
      <c r="B38" s="1" t="s">
        <v>88</v>
      </c>
    </row>
    <row r="40" spans="2:9" ht="14.45" x14ac:dyDescent="0.3">
      <c r="B40" s="33" t="s">
        <v>7</v>
      </c>
      <c r="C40" s="38"/>
      <c r="D40" s="13"/>
      <c r="E40" s="13"/>
      <c r="F40" s="13"/>
      <c r="G40" s="38"/>
      <c r="H40" s="38"/>
      <c r="I40" s="40"/>
    </row>
    <row r="41" spans="2:9" ht="14.45" customHeight="1" x14ac:dyDescent="0.25">
      <c r="B41" s="98" t="s">
        <v>376</v>
      </c>
      <c r="C41" s="99"/>
      <c r="D41" s="99"/>
      <c r="E41" s="99"/>
      <c r="F41" s="99"/>
      <c r="G41" s="99"/>
      <c r="H41" s="99"/>
      <c r="I41" s="100"/>
    </row>
    <row r="42" spans="2:9" x14ac:dyDescent="0.25">
      <c r="B42" s="98"/>
      <c r="C42" s="99"/>
      <c r="D42" s="99"/>
      <c r="E42" s="99"/>
      <c r="F42" s="99"/>
      <c r="G42" s="99"/>
      <c r="H42" s="99"/>
      <c r="I42" s="100"/>
    </row>
    <row r="43" spans="2:9" x14ac:dyDescent="0.25">
      <c r="B43" s="98"/>
      <c r="C43" s="99"/>
      <c r="D43" s="99"/>
      <c r="E43" s="99"/>
      <c r="F43" s="99"/>
      <c r="G43" s="99"/>
      <c r="H43" s="99"/>
      <c r="I43" s="100"/>
    </row>
    <row r="44" spans="2:9" x14ac:dyDescent="0.25">
      <c r="B44" s="98"/>
      <c r="C44" s="99"/>
      <c r="D44" s="99"/>
      <c r="E44" s="99"/>
      <c r="F44" s="99"/>
      <c r="G44" s="99"/>
      <c r="H44" s="99"/>
      <c r="I44" s="100"/>
    </row>
    <row r="45" spans="2:9" x14ac:dyDescent="0.25">
      <c r="B45" s="98"/>
      <c r="C45" s="99"/>
      <c r="D45" s="99"/>
      <c r="E45" s="99"/>
      <c r="F45" s="99"/>
      <c r="G45" s="99"/>
      <c r="H45" s="99"/>
      <c r="I45" s="100"/>
    </row>
    <row r="46" spans="2:9" x14ac:dyDescent="0.25">
      <c r="B46" s="98"/>
      <c r="C46" s="99"/>
      <c r="D46" s="99"/>
      <c r="E46" s="99"/>
      <c r="F46" s="99"/>
      <c r="G46" s="99"/>
      <c r="H46" s="99"/>
      <c r="I46" s="100"/>
    </row>
    <row r="47" spans="2:9" x14ac:dyDescent="0.25">
      <c r="B47" s="98"/>
      <c r="C47" s="99"/>
      <c r="D47" s="99"/>
      <c r="E47" s="99"/>
      <c r="F47" s="99"/>
      <c r="G47" s="99"/>
      <c r="H47" s="99"/>
      <c r="I47" s="100"/>
    </row>
    <row r="48" spans="2:9" x14ac:dyDescent="0.25">
      <c r="B48" s="98"/>
      <c r="C48" s="99"/>
      <c r="D48" s="99"/>
      <c r="E48" s="99"/>
      <c r="F48" s="99"/>
      <c r="G48" s="99"/>
      <c r="H48" s="99"/>
      <c r="I48" s="100"/>
    </row>
    <row r="49" spans="2:9" x14ac:dyDescent="0.25">
      <c r="B49" s="98"/>
      <c r="C49" s="99"/>
      <c r="D49" s="99"/>
      <c r="E49" s="99"/>
      <c r="F49" s="99"/>
      <c r="G49" s="99"/>
      <c r="H49" s="99"/>
      <c r="I49" s="100"/>
    </row>
    <row r="50" spans="2:9" x14ac:dyDescent="0.25">
      <c r="B50" s="101"/>
      <c r="C50" s="102"/>
      <c r="D50" s="102"/>
      <c r="E50" s="102"/>
      <c r="F50" s="102"/>
      <c r="G50" s="102"/>
      <c r="H50" s="102"/>
      <c r="I50" s="103"/>
    </row>
  </sheetData>
  <mergeCells count="4">
    <mergeCell ref="B9:B11"/>
    <mergeCell ref="B12:B14"/>
    <mergeCell ref="B15:B17"/>
    <mergeCell ref="B41:I5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Anuari FP 2019</vt:lpstr>
      <vt:lpstr>Índex</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5.18</vt:lpstr>
      <vt:lpstr>5.19</vt:lpstr>
      <vt:lpstr>5.20</vt:lpstr>
      <vt:lpstr>Glossari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atarrino</dc:creator>
  <cp:lastModifiedBy>Pau Alarcon</cp:lastModifiedBy>
  <dcterms:created xsi:type="dcterms:W3CDTF">2020-01-22T12:11:40Z</dcterms:created>
  <dcterms:modified xsi:type="dcterms:W3CDTF">2021-03-17T11:24:44Z</dcterms:modified>
</cp:coreProperties>
</file>