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0" yWindow="0" windowWidth="19440" windowHeight="11325" tabRatio="247"/>
  </bookViews>
  <sheets>
    <sheet name="Anuari_FP_2017" sheetId="39" r:id="rId1"/>
    <sheet name="Índex " sheetId="3" r:id="rId2"/>
    <sheet name="Glossari" sheetId="17" r:id="rId3"/>
    <sheet name="1.6.1" sheetId="14" r:id="rId4"/>
    <sheet name="1.6.2" sheetId="32" r:id="rId5"/>
    <sheet name="1.6.3" sheetId="13" r:id="rId6"/>
    <sheet name="1.6.4" sheetId="11" r:id="rId7"/>
    <sheet name="1.6.5" sheetId="34" r:id="rId8"/>
    <sheet name="1.6.6" sheetId="35" r:id="rId9"/>
    <sheet name="1.6.7" sheetId="37" r:id="rId10"/>
    <sheet name="1.6.8" sheetId="38" r:id="rId11"/>
  </sheets>
  <calcPr calcId="125725" calcMode="manual"/>
</workbook>
</file>

<file path=xl/calcChain.xml><?xml version="1.0" encoding="utf-8"?>
<calcChain xmlns="http://schemas.openxmlformats.org/spreadsheetml/2006/main">
  <c r="D24" i="3"/>
  <c r="G31" i="14" l="1"/>
  <c r="D23" i="3" l="1"/>
  <c r="D22"/>
  <c r="D21"/>
  <c r="D20"/>
  <c r="D19"/>
  <c r="D18"/>
  <c r="F30" i="32"/>
  <c r="G30"/>
  <c r="F31"/>
  <c r="G31"/>
  <c r="F32"/>
  <c r="G32"/>
  <c r="F33"/>
  <c r="G33"/>
  <c r="F34"/>
  <c r="G34"/>
  <c r="F35"/>
  <c r="G35"/>
  <c r="F36"/>
  <c r="G36"/>
  <c r="F21"/>
  <c r="G21"/>
  <c r="F22"/>
  <c r="G22"/>
  <c r="F23"/>
  <c r="G23"/>
  <c r="F24"/>
  <c r="G24"/>
  <c r="F25"/>
  <c r="G25"/>
  <c r="F26"/>
  <c r="G26"/>
  <c r="F27"/>
  <c r="G27"/>
  <c r="F12"/>
  <c r="G12"/>
  <c r="F13"/>
  <c r="G13"/>
  <c r="F14"/>
  <c r="G14"/>
  <c r="F15"/>
  <c r="G15"/>
  <c r="F16"/>
  <c r="G16"/>
  <c r="F17"/>
  <c r="G17"/>
  <c r="F18"/>
  <c r="G18"/>
  <c r="G29"/>
  <c r="F29"/>
  <c r="G20"/>
  <c r="F20"/>
  <c r="G11"/>
  <c r="F11"/>
  <c r="D17" i="3" l="1"/>
  <c r="F30" i="14"/>
  <c r="G30"/>
  <c r="F31"/>
  <c r="F32"/>
  <c r="G32"/>
  <c r="F33"/>
  <c r="G33"/>
  <c r="F34"/>
  <c r="G34"/>
  <c r="F35"/>
  <c r="G35"/>
  <c r="F36"/>
  <c r="G36"/>
  <c r="F21"/>
  <c r="G21"/>
  <c r="F22"/>
  <c r="G22"/>
  <c r="F23"/>
  <c r="G23"/>
  <c r="F24"/>
  <c r="G24"/>
  <c r="F25"/>
  <c r="G25"/>
  <c r="F26"/>
  <c r="G26"/>
  <c r="F27"/>
  <c r="G27"/>
  <c r="F12"/>
  <c r="G12"/>
  <c r="F13"/>
  <c r="G13"/>
  <c r="F14"/>
  <c r="G14"/>
  <c r="F15"/>
  <c r="G15"/>
  <c r="F16"/>
  <c r="G16"/>
  <c r="F17"/>
  <c r="G17"/>
  <c r="F18"/>
  <c r="G18"/>
  <c r="G29"/>
  <c r="F29"/>
  <c r="G20"/>
  <c r="F20"/>
  <c r="G11"/>
  <c r="F11"/>
</calcChain>
</file>

<file path=xl/sharedStrings.xml><?xml version="1.0" encoding="utf-8"?>
<sst xmlns="http://schemas.openxmlformats.org/spreadsheetml/2006/main" count="421" uniqueCount="293">
  <si>
    <t>Total general</t>
  </si>
  <si>
    <t>CFGM</t>
  </si>
  <si>
    <t>CFGS</t>
  </si>
  <si>
    <t>Total</t>
  </si>
  <si>
    <t>Tornar a l'índex</t>
  </si>
  <si>
    <t>Barcelona</t>
  </si>
  <si>
    <t>Resta AMB</t>
  </si>
  <si>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</si>
  <si>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</si>
  <si>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</si>
  <si>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</si>
  <si>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</si>
  <si>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</si>
  <si>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t xml:space="preserve">la comprensió, les actituds, els valors o les capacitats / competències. </t>
  </si>
  <si>
    <t xml:space="preserve">afavoreixen i potencien el desenvolupament personal, social i professional de les persones.  </t>
  </si>
  <si>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</si>
  <si>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</si>
  <si>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</si>
  <si>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</si>
  <si>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</si>
  <si>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</si>
  <si>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</si>
  <si>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</si>
  <si>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</si>
  <si>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</si>
  <si>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t xml:space="preserve">ordenades segons les diferents famílies professionals i nivells de competència. </t>
  </si>
  <si>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</si>
  <si>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</si>
  <si>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</si>
  <si>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</si>
  <si>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t xml:space="preserve">reconeixement dels aprenentatges adquirits mitjançant la formació o l'experiència </t>
  </si>
  <si>
    <t xml:space="preserve">professional. </t>
  </si>
  <si>
    <t xml:space="preserve">via de la formació professional, gestionada per l'Administració laboral. </t>
  </si>
  <si>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</si>
  <si>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</si>
  <si>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</si>
  <si>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</si>
  <si>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</si>
  <si>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</si>
  <si>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</si>
  <si>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</si>
  <si>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</si>
  <si>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</si>
  <si>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</si>
  <si>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t xml:space="preserve">treball, segons les normes exigides pel sector. </t>
  </si>
  <si>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</si>
  <si>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</si>
  <si>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</si>
  <si>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</si>
  <si>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</si>
  <si>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</si>
  <si>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</si>
  <si>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</si>
  <si>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</si>
  <si>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t xml:space="preserve">d'Ocupació de Catalunya (SOC) i comunicacions de contractació que realitzen els empresaris, </t>
  </si>
  <si>
    <t xml:space="preserve">amb lloc de treball a Catalunya. </t>
  </si>
  <si>
    <t xml:space="preserve">de Treball per a sol·licitar-la. Pot ser que estigui treballant o aturat. </t>
  </si>
  <si>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</si>
  <si>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</si>
  <si>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</si>
  <si>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</si>
  <si>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</si>
  <si>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</si>
  <si>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</si>
  <si>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</si>
  <si>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</si>
  <si>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</si>
  <si>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</si>
  <si>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</si>
  <si>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t xml:space="preserve">orientador, l'àmbit professional, els sectors productius i les ocupacions o llocs de treball que </t>
  </si>
  <si>
    <t xml:space="preserve">s'hi relacionen. </t>
  </si>
  <si>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</si>
  <si>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</si>
  <si>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</si>
  <si>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</si>
  <si>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t xml:space="preserve">aprenentatge. </t>
  </si>
  <si>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</si>
  <si>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</si>
  <si>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</si>
  <si>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</si>
  <si>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</si>
  <si>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t xml:space="preserve">(també anomenada formació professional reglada) que s'imparteixen en el sistema educatiu. </t>
  </si>
  <si>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</si>
  <si>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</si>
  <si>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</si>
  <si>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</si>
  <si>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</si>
  <si>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</si>
  <si>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</si>
  <si>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</si>
  <si>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</si>
  <si>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</si>
  <si>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</si>
  <si>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</si>
  <si>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t xml:space="preserve">alumnes amb l’oferta de centre que hi ha en un territori.   </t>
  </si>
  <si>
    <t xml:space="preserve">municipi. </t>
  </si>
  <si>
    <t xml:space="preserve">municipis de cobrir els seus llocs d’estudi amb alumnes que resideixen en el propi municipi. </t>
  </si>
  <si>
    <t xml:space="preserve">segons la progressiva dificultat, necessari per al desenvolupament d'una ocupació. </t>
  </si>
  <si>
    <t xml:space="preserve">demandants d'ocupació. Estadísticament indica l'evolució dels sectors econòmics i les </t>
  </si>
  <si>
    <t xml:space="preserve">tendències socials en matèria laboral. </t>
  </si>
  <si>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</si>
  <si>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</si>
  <si>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</si>
  <si>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t xml:space="preserve">qualificacions que, segons criteris d'aptitud i d'actitud, requereix el desenvolupament de </t>
  </si>
  <si>
    <t xml:space="preserve">l'activitat laboral: coneixements, iniciativa, autonomia, responsabilitat, complexitat, etc. </t>
  </si>
  <si>
    <t xml:space="preserve">a qualsevol persona que treballi en el territori català i que sigui soci/a o treballador/a de </t>
  </si>
  <si>
    <t xml:space="preserve">cooperatives , societats laborals i entitats d'economia social. </t>
  </si>
  <si>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</si>
  <si>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</si>
  <si>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</si>
  <si>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t xml:space="preserve">qualsevol persona que treballi en el territori català, en el sector productiu en qüestió, ja sigui </t>
  </si>
  <si>
    <t xml:space="preserve">per compte propi o aliè. </t>
  </si>
  <si>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</si>
  <si>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</si>
  <si>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</si>
  <si>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</si>
  <si>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</si>
  <si>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t xml:space="preserve">una activitat remunerada per compte d'altri.  </t>
  </si>
  <si>
    <t xml:space="preserve">compte pròpia sense treballadors assalariats a càrrec.  </t>
  </si>
  <si>
    <t xml:space="preserve">segons la legislació té la capacitat legal per incorporar-se al mercat de treball i que se situa </t>
  </si>
  <si>
    <t xml:space="preserve">entre els 16 i els 64 anys.  </t>
  </si>
  <si>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</si>
  <si>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</si>
  <si>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</si>
  <si>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t xml:space="preserve">producció i l'ocupació, que acredita la competència als posseïdors. </t>
  </si>
  <si>
    <t xml:space="preserve">adquirits mitjançant una formació o experiència professional i, en el cas adient, la seva </t>
  </si>
  <si>
    <t xml:space="preserve">validació formal per part de les institucions facultades. </t>
  </si>
  <si>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</si>
  <si>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</si>
  <si>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</si>
  <si>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</si>
  <si>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</si>
  <si>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</si>
  <si>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</si>
  <si>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</si>
  <si>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</si>
  <si>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</si>
  <si>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t xml:space="preserve">identificació, adquisició, reconeixement i certificació de les competències requerides per a </t>
  </si>
  <si>
    <t xml:space="preserve">aconseguir els objectius de la producció i ocupació. </t>
  </si>
  <si>
    <t xml:space="preserve">registrades a l'atur. </t>
  </si>
  <si>
    <t xml:space="preserve">població activa de 16 a 64 anys. </t>
  </si>
  <si>
    <t xml:space="preserve">el nombre total de contractes registrats, expressada en tant per cent. </t>
  </si>
  <si>
    <t>Glossari de conceptes:</t>
  </si>
  <si>
    <r>
      <rPr>
        <sz val="11"/>
        <color theme="1"/>
        <rFont val="Calibri"/>
        <family val="2"/>
      </rPr>
      <t>―</t>
    </r>
    <r>
      <rPr>
        <b/>
        <sz val="11"/>
        <color theme="1"/>
        <rFont val="Calibri"/>
        <family val="2"/>
        <scheme val="minor"/>
      </rPr>
      <t>Acreditació de la competència</t>
    </r>
    <r>
      <rPr>
        <sz val="11"/>
        <color theme="1"/>
        <rFont val="Calibri"/>
        <family val="2"/>
        <scheme val="minor"/>
      </rPr>
      <t xml:space="preserve">: procés pel qual s'atorga un reconeixement de </t>
    </r>
  </si>
  <si>
    <r>
      <t xml:space="preserve">― </t>
    </r>
    <r>
      <rPr>
        <b/>
        <sz val="11"/>
        <color theme="1"/>
        <rFont val="Calibri"/>
        <family val="2"/>
        <scheme val="minor"/>
      </rPr>
      <t>Aprenentatge al llarg de la vida</t>
    </r>
    <r>
      <rPr>
        <sz val="11"/>
        <color theme="1"/>
        <rFont val="Calibri"/>
        <family val="2"/>
        <scheme val="minor"/>
      </rPr>
      <t xml:space="preserve">: inclou totes aquelles accions educatives que </t>
    </r>
  </si>
  <si>
    <r>
      <t xml:space="preserve">― </t>
    </r>
    <r>
      <rPr>
        <b/>
        <sz val="11"/>
        <color theme="1"/>
        <rFont val="Calibri"/>
        <family val="2"/>
        <scheme val="minor"/>
      </rPr>
      <t>Àrea Metropolitana de Barcelona (AMB)</t>
    </r>
    <r>
      <rPr>
        <sz val="11"/>
        <color theme="1"/>
        <rFont val="Calibri"/>
        <family val="2"/>
        <scheme val="minor"/>
      </rPr>
      <t xml:space="preserve">:  àmbit funcional que integra quatre </t>
    </r>
  </si>
  <si>
    <r>
      <t>―</t>
    </r>
    <r>
      <rPr>
        <b/>
        <sz val="11"/>
        <color theme="1"/>
        <rFont val="Calibri"/>
        <family val="2"/>
        <scheme val="minor"/>
      </rPr>
      <t>Atur registrat</t>
    </r>
    <r>
      <rPr>
        <sz val="11"/>
        <color theme="1"/>
        <rFont val="Calibri"/>
        <family val="2"/>
        <scheme val="minor"/>
      </rPr>
      <t xml:space="preserve">: recull les demandes d'ocupació registrades en les oficines del Servei </t>
    </r>
  </si>
  <si>
    <r>
      <t>―</t>
    </r>
    <r>
      <rPr>
        <b/>
        <sz val="11"/>
        <color theme="1"/>
        <rFont val="Calibri"/>
        <family val="2"/>
        <scheme val="minor"/>
      </rPr>
      <t>Aprenentatge</t>
    </r>
    <r>
      <rPr>
        <sz val="11"/>
        <color theme="1"/>
        <rFont val="Calibri"/>
        <family val="2"/>
        <scheme val="minor"/>
      </rPr>
      <t xml:space="preserve">: procés de millora del comportament, la informació, els coneixements, </t>
    </r>
  </si>
  <si>
    <r>
      <t xml:space="preserve">― </t>
    </r>
    <r>
      <rPr>
        <b/>
        <sz val="11"/>
        <color theme="1"/>
        <rFont val="Calibri"/>
        <family val="2"/>
        <scheme val="minor"/>
      </rPr>
      <t>Catàleg de qualificacions professionals</t>
    </r>
    <r>
      <rPr>
        <sz val="11"/>
        <color theme="1"/>
        <rFont val="Calibri"/>
        <family val="2"/>
        <scheme val="minor"/>
      </rPr>
      <t xml:space="preserve">: conjunt de qualificacions professionals, </t>
    </r>
  </si>
  <si>
    <r>
      <rPr>
        <b/>
        <sz val="11"/>
        <color theme="1"/>
        <rFont val="Calibri"/>
        <family val="2"/>
        <scheme val="minor"/>
      </rPr>
      <t>―Catàleg integrat modular</t>
    </r>
    <r>
      <rPr>
        <sz val="11"/>
        <color theme="1"/>
        <rFont val="Calibri"/>
        <family val="2"/>
        <scheme val="minor"/>
      </rPr>
      <t xml:space="preserve">: conjunt de mòduls formatius o crèdits de caràcter </t>
    </r>
  </si>
  <si>
    <r>
      <rPr>
        <b/>
        <sz val="11"/>
        <color theme="1"/>
        <rFont val="Calibri"/>
        <family val="2"/>
        <scheme val="minor"/>
      </rPr>
      <t>― Certificació de competències</t>
    </r>
    <r>
      <rPr>
        <sz val="11"/>
        <color theme="1"/>
        <rFont val="Calibri"/>
        <family val="2"/>
        <scheme val="minor"/>
      </rPr>
      <t>: procés administratiu pel qual es formalitza el</t>
    </r>
  </si>
  <si>
    <r>
      <rPr>
        <b/>
        <sz val="11"/>
        <color theme="1"/>
        <rFont val="Calibri"/>
        <family val="2"/>
        <scheme val="minor"/>
      </rPr>
      <t>― Certificat de professionalitat</t>
    </r>
    <r>
      <rPr>
        <sz val="11"/>
        <color theme="1"/>
        <rFont val="Calibri"/>
        <family val="2"/>
        <scheme val="minor"/>
      </rPr>
      <t xml:space="preserve">: document acreditatiu de la competència adquirida per la </t>
    </r>
  </si>
  <si>
    <r>
      <rPr>
        <b/>
        <sz val="11"/>
        <color theme="1"/>
        <rFont val="Calibri"/>
        <family val="2"/>
        <scheme val="minor"/>
      </rPr>
      <t>―Cicles Formatius de Grau Mitjà (CFGM)</t>
    </r>
    <r>
      <rPr>
        <sz val="11"/>
        <color theme="1"/>
        <rFont val="Calibri"/>
        <family val="2"/>
        <scheme val="minor"/>
      </rPr>
      <t xml:space="preserve">: són els estudis, pertanyents a la Formació </t>
    </r>
  </si>
  <si>
    <r>
      <rPr>
        <b/>
        <sz val="11"/>
        <color theme="1"/>
        <rFont val="Calibri"/>
        <family val="2"/>
        <scheme val="minor"/>
      </rPr>
      <t>― Cicles Formatius de Grau Superior (CFGS)</t>
    </r>
    <r>
      <rPr>
        <sz val="11"/>
        <color theme="1"/>
        <rFont val="Calibri"/>
        <family val="2"/>
        <scheme val="minor"/>
      </rPr>
      <t xml:space="preserve">: és una formació específica de tècnic </t>
    </r>
  </si>
  <si>
    <r>
      <rPr>
        <b/>
        <sz val="11"/>
        <color theme="1"/>
        <rFont val="Calibri"/>
        <family val="2"/>
        <scheme val="minor"/>
      </rPr>
      <t>― Centres d’Innovació i Formació Ocupacional (CIFO)</t>
    </r>
    <r>
      <rPr>
        <sz val="11"/>
        <color theme="1"/>
        <rFont val="Calibri"/>
        <family val="2"/>
        <scheme val="minor"/>
      </rPr>
      <t xml:space="preserve">: Centres del Servei d’Ocupació de </t>
    </r>
  </si>
  <si>
    <r>
      <rPr>
        <b/>
        <sz val="11"/>
        <color theme="1"/>
        <rFont val="Calibri"/>
        <family val="2"/>
        <scheme val="minor"/>
      </rPr>
      <t>― Competències</t>
    </r>
    <r>
      <rPr>
        <sz val="11"/>
        <color theme="1"/>
        <rFont val="Calibri"/>
        <family val="2"/>
        <scheme val="minor"/>
      </rPr>
      <t xml:space="preserve">: capacitat de dur a terme activitats en una professió o en un lloc de </t>
    </r>
  </si>
  <si>
    <r>
      <rPr>
        <b/>
        <sz val="11"/>
        <color theme="1"/>
        <rFont val="Calibri"/>
        <family val="2"/>
        <scheme val="minor"/>
      </rPr>
      <t>― Consorci d’Educació de Barcelona (CEB)</t>
    </r>
    <r>
      <rPr>
        <sz val="11"/>
        <color theme="1"/>
        <rFont val="Calibri"/>
        <family val="2"/>
        <scheme val="minor"/>
      </rPr>
      <t xml:space="preserve">: organisme públic amb representació del </t>
    </r>
  </si>
  <si>
    <r>
      <rPr>
        <b/>
        <sz val="11"/>
        <color theme="1"/>
        <rFont val="Calibri"/>
        <family val="2"/>
        <scheme val="minor"/>
      </rPr>
      <t>― Consorci per a la Formació Contínua de Catalunya (Consorci)</t>
    </r>
    <r>
      <rPr>
        <sz val="11"/>
        <color theme="1"/>
        <rFont val="Calibri"/>
        <family val="2"/>
        <scheme val="minor"/>
      </rPr>
      <t xml:space="preserve">: creat l'any 2004 en </t>
    </r>
  </si>
  <si>
    <r>
      <rPr>
        <b/>
        <sz val="11"/>
        <color theme="1"/>
        <rFont val="Calibri"/>
        <family val="2"/>
        <scheme val="minor"/>
      </rPr>
      <t>― Contractació laboral registrada</t>
    </r>
    <r>
      <rPr>
        <sz val="11"/>
        <color theme="1"/>
        <rFont val="Calibri"/>
        <family val="2"/>
        <scheme val="minor"/>
      </rPr>
      <t xml:space="preserve">: contractes registrats a les oficines del Servei </t>
    </r>
  </si>
  <si>
    <r>
      <rPr>
        <b/>
        <sz val="11"/>
        <color theme="1"/>
        <rFont val="Calibri"/>
        <family val="2"/>
        <scheme val="minor"/>
      </rPr>
      <t>― Demandant d’ocupació</t>
    </r>
    <r>
      <rPr>
        <sz val="11"/>
        <color theme="1"/>
        <rFont val="Calibri"/>
        <family val="2"/>
        <scheme val="minor"/>
      </rPr>
      <t xml:space="preserve">: persona que cerca ocupació i que s'ha inscrit en una Oficina </t>
    </r>
  </si>
  <si>
    <r>
      <t>―</t>
    </r>
    <r>
      <rPr>
        <b/>
        <sz val="11"/>
        <color theme="1"/>
        <rFont val="Calibri"/>
        <family val="2"/>
        <scheme val="minor"/>
      </rPr>
      <t xml:space="preserve"> Demarcació de Barcelona</t>
    </r>
    <r>
      <rPr>
        <sz val="11"/>
        <color theme="1"/>
        <rFont val="Calibri"/>
        <family val="2"/>
        <scheme val="minor"/>
      </rPr>
      <t xml:space="preserve">: correspon a la província de Barcelona. </t>
    </r>
  </si>
  <si>
    <r>
      <rPr>
        <b/>
        <sz val="11"/>
        <color theme="1"/>
        <rFont val="Calibri"/>
        <family val="2"/>
        <scheme val="minor"/>
      </rPr>
      <t>― Dinamisme productiu</t>
    </r>
    <r>
      <rPr>
        <sz val="11"/>
        <color theme="1"/>
        <rFont val="Calibri"/>
        <family val="2"/>
        <scheme val="minor"/>
      </rPr>
      <t xml:space="preserve">: es defineixen com a activitats més dinàmiques aquelles </t>
    </r>
  </si>
  <si>
    <r>
      <rPr>
        <b/>
        <sz val="11"/>
        <color theme="1"/>
        <rFont val="Calibri"/>
        <family val="2"/>
        <scheme val="minor"/>
      </rPr>
      <t>― Educació Secundària Obligatòria (ESO)</t>
    </r>
    <r>
      <rPr>
        <sz val="11"/>
        <color theme="1"/>
        <rFont val="Calibri"/>
        <family val="2"/>
        <scheme val="minor"/>
      </rPr>
      <t xml:space="preserve">: període del sistema educatiu de l'Estat </t>
    </r>
  </si>
  <si>
    <r>
      <rPr>
        <b/>
        <sz val="11"/>
        <color theme="1"/>
        <rFont val="Calibri"/>
        <family val="2"/>
        <scheme val="minor"/>
      </rPr>
      <t>― Entorn professiona</t>
    </r>
    <r>
      <rPr>
        <sz val="11"/>
        <color theme="1"/>
        <rFont val="Calibri"/>
        <family val="2"/>
        <scheme val="minor"/>
      </rPr>
      <t xml:space="preserve">l: element de la qualificació professional on s'indica, amb caràcter </t>
    </r>
  </si>
  <si>
    <r>
      <rPr>
        <b/>
        <sz val="11"/>
        <color theme="1"/>
        <rFont val="Calibri"/>
        <family val="2"/>
        <scheme val="minor"/>
      </rPr>
      <t>― Família Professional</t>
    </r>
    <r>
      <rPr>
        <sz val="11"/>
        <color theme="1"/>
        <rFont val="Calibri"/>
        <family val="2"/>
        <scheme val="minor"/>
      </rPr>
      <t xml:space="preserve">: conjunt d'ensenyaments que s'imparteixen la Formació </t>
    </r>
  </si>
  <si>
    <r>
      <t xml:space="preserve">― </t>
    </r>
    <r>
      <rPr>
        <b/>
        <sz val="11"/>
        <color theme="1"/>
        <rFont val="Calibri"/>
        <family val="2"/>
        <scheme val="minor"/>
      </rPr>
      <t>Formació</t>
    </r>
    <r>
      <rPr>
        <sz val="11"/>
        <color theme="1"/>
        <rFont val="Calibri"/>
        <family val="2"/>
        <scheme val="minor"/>
      </rPr>
      <t>: sistema de capacitació de les persones a través del procés d'ensenyament</t>
    </r>
  </si>
  <si>
    <r>
      <rPr>
        <b/>
        <sz val="11"/>
        <color theme="1"/>
        <rFont val="Calibri"/>
        <family val="2"/>
        <scheme val="minor"/>
      </rPr>
      <t>― Formació professional contínua</t>
    </r>
    <r>
      <rPr>
        <sz val="11"/>
        <color theme="1"/>
        <rFont val="Calibri"/>
        <family val="2"/>
        <scheme val="minor"/>
      </rPr>
      <t xml:space="preserve">: conjunt d'accions formatives desenvolupades per les </t>
    </r>
  </si>
  <si>
    <r>
      <rPr>
        <b/>
        <sz val="11"/>
        <color theme="1"/>
        <rFont val="Calibri"/>
        <family val="2"/>
        <scheme val="minor"/>
      </rPr>
      <t>― Formació professional inicial</t>
    </r>
    <r>
      <rPr>
        <sz val="11"/>
        <color theme="1"/>
        <rFont val="Calibri"/>
        <family val="2"/>
        <scheme val="minor"/>
      </rPr>
      <t xml:space="preserve">: conjunt d'accions de formació professional específica </t>
    </r>
  </si>
  <si>
    <r>
      <t>―</t>
    </r>
    <r>
      <rPr>
        <b/>
        <sz val="11"/>
        <color theme="1"/>
        <rFont val="Calibri"/>
        <family val="2"/>
        <scheme val="minor"/>
      </rPr>
      <t xml:space="preserve"> Formació professional dual</t>
    </r>
    <r>
      <rPr>
        <sz val="11"/>
        <color theme="1"/>
        <rFont val="Calibri"/>
        <family val="2"/>
        <scheme val="minor"/>
      </rPr>
      <t xml:space="preserve">: nova modalitat d’oferta formativa dintre de la formació </t>
    </r>
  </si>
  <si>
    <r>
      <rPr>
        <b/>
        <sz val="11"/>
        <color theme="1"/>
        <rFont val="Calibri"/>
        <family val="2"/>
        <scheme val="minor"/>
      </rPr>
      <t>―Formació professional ocupacional</t>
    </r>
    <r>
      <rPr>
        <sz val="11"/>
        <color theme="1"/>
        <rFont val="Calibri"/>
        <family val="2"/>
        <scheme val="minor"/>
      </rPr>
      <t xml:space="preserve">: conjunt d'accions de formació professional que </t>
    </r>
  </si>
  <si>
    <r>
      <rPr>
        <b/>
        <sz val="11"/>
        <color theme="1"/>
        <rFont val="Calibri"/>
        <family val="2"/>
        <scheme val="minor"/>
      </rPr>
      <t>― Grau d’ocupabilitat</t>
    </r>
    <r>
      <rPr>
        <sz val="11"/>
        <color theme="1"/>
        <rFont val="Calibri"/>
        <family val="2"/>
        <scheme val="minor"/>
      </rPr>
      <t xml:space="preserve">: segons el SOC, el grau d'ocupabilitat d'un individu el determina el </t>
    </r>
  </si>
  <si>
    <r>
      <rPr>
        <b/>
        <sz val="11"/>
        <color theme="1"/>
        <rFont val="Calibri"/>
        <family val="2"/>
        <scheme val="minor"/>
      </rPr>
      <t>― Índex d’especialització territorial</t>
    </r>
    <r>
      <rPr>
        <sz val="11"/>
        <color theme="1"/>
        <rFont val="Calibri"/>
        <family val="2"/>
        <scheme val="minor"/>
      </rPr>
      <t xml:space="preserve">: és l’indicador que posa en relació la demanda dels </t>
    </r>
  </si>
  <si>
    <r>
      <t>―</t>
    </r>
    <r>
      <rPr>
        <b/>
        <sz val="11"/>
        <color theme="1"/>
        <rFont val="Calibri"/>
        <family val="2"/>
        <scheme val="minor"/>
      </rPr>
      <t>Indicadors d’autocontenció</t>
    </r>
    <r>
      <rPr>
        <sz val="11"/>
        <color theme="1"/>
        <rFont val="Calibri"/>
        <family val="2"/>
        <scheme val="minor"/>
      </rPr>
      <t xml:space="preserve">: calcula el percentatge d’alumnes que estudien al propi </t>
    </r>
  </si>
  <si>
    <r>
      <rPr>
        <b/>
        <sz val="11"/>
        <color theme="1"/>
        <rFont val="Calibri"/>
        <family val="2"/>
        <scheme val="minor"/>
      </rPr>
      <t>― Indicador d’autosuficiència</t>
    </r>
    <r>
      <rPr>
        <sz val="11"/>
        <color theme="1"/>
        <rFont val="Calibri"/>
        <family val="2"/>
        <scheme val="minor"/>
      </rPr>
      <t xml:space="preserve">: és l’indicador que calcula la capacitat que tenen els </t>
    </r>
  </si>
  <si>
    <r>
      <rPr>
        <b/>
        <sz val="11"/>
        <color theme="1"/>
        <rFont val="Calibri"/>
        <family val="2"/>
        <scheme val="minor"/>
      </rPr>
      <t>― Itinerari Formatiu</t>
    </r>
    <r>
      <rPr>
        <sz val="11"/>
        <color theme="1"/>
        <rFont val="Calibri"/>
        <family val="2"/>
        <scheme val="minor"/>
      </rPr>
      <t xml:space="preserve">: trajectòria d'aprenentatge mitjançant un procés formatiu ordenat </t>
    </r>
  </si>
  <si>
    <r>
      <rPr>
        <b/>
        <sz val="11"/>
        <color theme="1"/>
        <rFont val="Calibri"/>
        <family val="2"/>
        <scheme val="minor"/>
      </rPr>
      <t>― Mercat laboral</t>
    </r>
    <r>
      <rPr>
        <sz val="11"/>
        <color theme="1"/>
        <rFont val="Calibri"/>
        <family val="2"/>
        <scheme val="minor"/>
      </rPr>
      <t xml:space="preserve">: àmbit en el qual es relacionen les necessitats de les empreses i dels </t>
    </r>
  </si>
  <si>
    <r>
      <t>―</t>
    </r>
    <r>
      <rPr>
        <b/>
        <sz val="11"/>
        <color theme="1"/>
        <rFont val="Calibri"/>
        <family val="2"/>
        <scheme val="minor"/>
      </rPr>
      <t xml:space="preserve"> Mòdul Formatiu</t>
    </r>
    <r>
      <rPr>
        <sz val="11"/>
        <color theme="1"/>
        <rFont val="Calibri"/>
        <family val="2"/>
        <scheme val="minor"/>
      </rPr>
      <t xml:space="preserve">: bloc coherent de formació associat a cadascuna de les unitats de </t>
    </r>
  </si>
  <si>
    <r>
      <rPr>
        <b/>
        <sz val="11"/>
        <color theme="1"/>
        <rFont val="Calibri"/>
        <family val="2"/>
        <scheme val="minor"/>
      </rPr>
      <t>―Nivells de classificació</t>
    </r>
    <r>
      <rPr>
        <sz val="11"/>
        <color theme="1"/>
        <rFont val="Calibri"/>
        <family val="2"/>
        <scheme val="minor"/>
      </rPr>
      <t xml:space="preserve">: nivells 1, 2 o 3 de les unitats de competència i de les </t>
    </r>
  </si>
  <si>
    <r>
      <rPr>
        <b/>
        <sz val="11"/>
        <color theme="1"/>
        <rFont val="Calibri"/>
        <family val="2"/>
        <scheme val="minor"/>
      </rPr>
      <t>―Plans de formació adreçats a entitats d’economia social</t>
    </r>
    <r>
      <rPr>
        <sz val="11"/>
        <color theme="1"/>
        <rFont val="Calibri"/>
        <family val="2"/>
        <scheme val="minor"/>
      </rPr>
      <t xml:space="preserve">: formació contínua adreçada </t>
    </r>
  </si>
  <si>
    <r>
      <rPr>
        <b/>
        <sz val="11"/>
        <color theme="1"/>
        <rFont val="Calibri"/>
        <family val="2"/>
        <scheme val="minor"/>
      </rPr>
      <t>― Plans de formació intersectorial</t>
    </r>
    <r>
      <rPr>
        <sz val="11"/>
        <color theme="1"/>
        <rFont val="Calibri"/>
        <family val="2"/>
        <scheme val="minor"/>
      </rPr>
      <t xml:space="preserve">: accions formatives que tenen com a objectiu </t>
    </r>
  </si>
  <si>
    <r>
      <t>―</t>
    </r>
    <r>
      <rPr>
        <b/>
        <sz val="11"/>
        <color theme="1"/>
        <rFont val="Calibri"/>
        <family val="2"/>
        <scheme val="minor"/>
      </rPr>
      <t>Plans de formació sectorial</t>
    </r>
    <r>
      <rPr>
        <sz val="11"/>
        <color theme="1"/>
        <rFont val="Calibri"/>
        <family val="2"/>
        <scheme val="minor"/>
      </rPr>
      <t xml:space="preserve">: formació especialitzada en sectors concrets. Pot accedir </t>
    </r>
  </si>
  <si>
    <r>
      <rPr>
        <b/>
        <sz val="11"/>
        <color theme="1"/>
        <rFont val="Calibri"/>
        <family val="2"/>
        <scheme val="minor"/>
      </rPr>
      <t>― Població activa:</t>
    </r>
    <r>
      <rPr>
        <sz val="11"/>
        <color theme="1"/>
        <rFont val="Calibri"/>
        <family val="2"/>
        <scheme val="minor"/>
      </rPr>
      <t xml:space="preserve"> quantitat de persones que s’han integrat al mercat de treball, és a dir, </t>
    </r>
  </si>
  <si>
    <r>
      <rPr>
        <b/>
        <sz val="11"/>
        <color theme="1"/>
        <rFont val="Calibri"/>
        <family val="2"/>
        <scheme val="minor"/>
      </rPr>
      <t>― Població assalariada</t>
    </r>
    <r>
      <rPr>
        <sz val="11"/>
        <color theme="1"/>
        <rFont val="Calibri"/>
        <family val="2"/>
        <scheme val="minor"/>
      </rPr>
      <t xml:space="preserve">: població ocupada en els centres de cotització que du a terme </t>
    </r>
  </si>
  <si>
    <r>
      <t xml:space="preserve">― </t>
    </r>
    <r>
      <rPr>
        <b/>
        <sz val="11"/>
        <color theme="1"/>
        <rFont val="Calibri"/>
        <family val="2"/>
        <scheme val="minor"/>
      </rPr>
      <t>Població autònoma</t>
    </r>
    <r>
      <rPr>
        <sz val="11"/>
        <color theme="1"/>
        <rFont val="Calibri"/>
        <family val="2"/>
        <scheme val="minor"/>
      </rPr>
      <t xml:space="preserve">: població ocupada que du a terme una activitat remunerada per </t>
    </r>
  </si>
  <si>
    <r>
      <t>―</t>
    </r>
    <r>
      <rPr>
        <b/>
        <sz val="11"/>
        <color theme="1"/>
        <rFont val="Calibri"/>
        <family val="2"/>
        <scheme val="minor"/>
      </rPr>
      <t xml:space="preserve"> Població en edat de treballar</t>
    </r>
    <r>
      <rPr>
        <sz val="11"/>
        <color theme="1"/>
        <rFont val="Calibri"/>
        <family val="2"/>
        <scheme val="minor"/>
      </rPr>
      <t xml:space="preserve">: també anomenada “població en edat activa”, que </t>
    </r>
  </si>
  <si>
    <r>
      <rPr>
        <b/>
        <sz val="11"/>
        <color theme="1"/>
        <rFont val="Calibri"/>
        <family val="2"/>
        <scheme val="minor"/>
      </rPr>
      <t>― Població estrangera</t>
    </r>
    <r>
      <rPr>
        <sz val="11"/>
        <color theme="1"/>
        <rFont val="Calibri"/>
        <family val="2"/>
        <scheme val="minor"/>
      </rPr>
      <t xml:space="preserve">:  població amb una nacionalitat diferent a l'espanyola. </t>
    </r>
  </si>
  <si>
    <r>
      <rPr>
        <b/>
        <sz val="11"/>
        <color theme="1"/>
        <rFont val="Calibri"/>
        <family val="2"/>
        <scheme val="minor"/>
      </rPr>
      <t>― Proves d’accés a estudis universitaris (PAU)</t>
    </r>
    <r>
      <rPr>
        <sz val="11"/>
        <color theme="1"/>
        <rFont val="Calibri"/>
        <family val="2"/>
        <scheme val="minor"/>
      </rPr>
      <t xml:space="preserve">: conjunt d'exàmens que tenen per </t>
    </r>
  </si>
  <si>
    <r>
      <rPr>
        <b/>
        <sz val="11"/>
        <color theme="1"/>
        <rFont val="Calibri"/>
        <family val="2"/>
        <scheme val="minor"/>
      </rPr>
      <t>― Qualificació professional</t>
    </r>
    <r>
      <rPr>
        <sz val="11"/>
        <color theme="1"/>
        <rFont val="Calibri"/>
        <family val="2"/>
        <scheme val="minor"/>
      </rPr>
      <t xml:space="preserve">: és l'especificació oficial de competència, apropiada per a la </t>
    </r>
  </si>
  <si>
    <r>
      <rPr>
        <b/>
        <sz val="11"/>
        <color theme="1"/>
        <rFont val="Calibri"/>
        <family val="2"/>
        <scheme val="minor"/>
      </rPr>
      <t>―Reconeixement de competències</t>
    </r>
    <r>
      <rPr>
        <sz val="11"/>
        <color theme="1"/>
        <rFont val="Calibri"/>
        <family val="2"/>
        <scheme val="minor"/>
      </rPr>
      <t xml:space="preserve">: determinació dels coneixements i capacitats </t>
    </r>
  </si>
  <si>
    <r>
      <rPr>
        <b/>
        <sz val="11"/>
        <color theme="1"/>
        <rFont val="Calibri"/>
        <family val="2"/>
        <scheme val="minor"/>
      </rPr>
      <t>― Servei d’Ocupació Català (SOC)</t>
    </r>
    <r>
      <rPr>
        <sz val="11"/>
        <color theme="1"/>
        <rFont val="Calibri"/>
        <family val="2"/>
        <scheme val="minor"/>
      </rPr>
      <t xml:space="preserve">: organisme autònom de caràcter administratiu, adscrit </t>
    </r>
  </si>
  <si>
    <r>
      <rPr>
        <b/>
        <sz val="11"/>
        <color theme="1"/>
        <rFont val="Calibri"/>
        <family val="2"/>
        <scheme val="minor"/>
      </rPr>
      <t>―Regió Metropolitana de Barcelona (RMB)</t>
    </r>
    <r>
      <rPr>
        <sz val="11"/>
        <color theme="1"/>
        <rFont val="Calibri"/>
        <family val="2"/>
        <scheme val="minor"/>
      </rPr>
      <t xml:space="preserve">: àmbit funcional que inclou les comarques </t>
    </r>
  </si>
  <si>
    <r>
      <rPr>
        <b/>
        <sz val="11"/>
        <color theme="1"/>
        <rFont val="Calibri"/>
        <family val="2"/>
        <scheme val="minor"/>
      </rPr>
      <t>― Sistema de qualificacions i formació professional:</t>
    </r>
    <r>
      <rPr>
        <sz val="11"/>
        <color theme="1"/>
        <rFont val="Calibri"/>
        <family val="2"/>
        <scheme val="minor"/>
      </rPr>
      <t xml:space="preserve"> procés pel qual s'estableix la </t>
    </r>
  </si>
  <si>
    <r>
      <rPr>
        <b/>
        <sz val="11"/>
        <color theme="1"/>
        <rFont val="Calibri"/>
        <family val="2"/>
        <scheme val="minor"/>
      </rPr>
      <t>― Taxa d'activitat</t>
    </r>
    <r>
      <rPr>
        <sz val="11"/>
        <color theme="1"/>
        <rFont val="Calibri"/>
        <family val="2"/>
        <scheme val="minor"/>
      </rPr>
      <t xml:space="preserve">: relació de persones entre 16 i 64 anys que estan treballant o </t>
    </r>
  </si>
  <si>
    <r>
      <rPr>
        <b/>
        <sz val="11"/>
        <color theme="1"/>
        <rFont val="Calibri"/>
        <family val="2"/>
        <scheme val="minor"/>
      </rPr>
      <t>― Taxa d'atur:</t>
    </r>
    <r>
      <rPr>
        <sz val="11"/>
        <color theme="1"/>
        <rFont val="Calibri"/>
        <family val="2"/>
        <scheme val="minor"/>
      </rPr>
      <t xml:space="preserve"> relació expressada en % entre el nombre de persones aturades i la </t>
    </r>
  </si>
  <si>
    <r>
      <rPr>
        <b/>
        <sz val="11"/>
        <color theme="1"/>
        <rFont val="Calibri"/>
        <family val="2"/>
        <scheme val="minor"/>
      </rPr>
      <t>―Taxa de temporalitat contractual</t>
    </r>
    <r>
      <rPr>
        <sz val="11"/>
        <color theme="1"/>
        <rFont val="Calibri"/>
        <family val="2"/>
        <scheme val="minor"/>
      </rPr>
      <t xml:space="preserve">: Relació entre el nombre de contractes temporals i </t>
    </r>
  </si>
  <si>
    <t>Dones</t>
  </si>
  <si>
    <t>Homes</t>
  </si>
  <si>
    <t>AMB</t>
  </si>
  <si>
    <t xml:space="preserve">Barcelona </t>
  </si>
  <si>
    <t>Batxillerat</t>
  </si>
  <si>
    <t xml:space="preserve">Altres </t>
  </si>
  <si>
    <t>ANUARI DE LA FORMACIÓ PROFESSIONAL A BARCELONA 
I A L'ÀREA METROPOLITANA 
DE BARCELONA, 2017</t>
  </si>
  <si>
    <t>ANUARI DE LA FORMACIÓ PROFESSIONAL A BARCELONA I A L'AMB, 2017</t>
  </si>
  <si>
    <t>1. FP Inicial</t>
  </si>
  <si>
    <t>1.1. Oferta</t>
  </si>
  <si>
    <t>1.2. Preinscripcions</t>
  </si>
  <si>
    <t>1.3. Matriculació. Règim General</t>
  </si>
  <si>
    <t>1.4. Matriculació. Règim Especial</t>
  </si>
  <si>
    <t>1.5. Mobilitat internacional</t>
  </si>
  <si>
    <t>1.6. Continuació  d'estudis</t>
  </si>
  <si>
    <t>1.7. Graduació</t>
  </si>
  <si>
    <t>1.8. Programes de Formació i Inserció (PFI)</t>
  </si>
  <si>
    <t>2. FP per l'ocupació</t>
  </si>
  <si>
    <t>2.1. FP per a persones ocupades</t>
  </si>
  <si>
    <t>2.2. FP per a persones desocupades</t>
  </si>
  <si>
    <t>3. FP i inserció</t>
  </si>
  <si>
    <t>4. FP i mercat de treball</t>
  </si>
  <si>
    <t>Glossari</t>
  </si>
  <si>
    <r>
      <t xml:space="preserve">1. FP Inicial 
</t>
    </r>
    <r>
      <rPr>
        <b/>
        <sz val="26"/>
        <color theme="5" tint="-0.249977111117893"/>
        <rFont val="Calibri"/>
        <family val="2"/>
        <scheme val="minor"/>
      </rPr>
      <t>1.6. Continuació d'estudis</t>
    </r>
  </si>
  <si>
    <t>1.6.1 Estudis previs de l'alumnat que accedeix als estudis d'FP inicial de règim general. Curs 2016-2017</t>
  </si>
  <si>
    <t>Font: elaboració pròpia a partir de les dades del Departament d'Ensenyament de la Generalitat de Catalunya.</t>
  </si>
  <si>
    <r>
      <rPr>
        <b/>
        <sz val="14"/>
        <color theme="5" tint="-0.249977111117893"/>
        <rFont val="Calibri"/>
        <family val="2"/>
        <scheme val="minor"/>
      </rPr>
      <t xml:space="preserve">Comentari: </t>
    </r>
    <r>
      <rPr>
        <sz val="14"/>
        <color theme="1"/>
        <rFont val="Calibri"/>
        <family val="2"/>
        <scheme val="minor"/>
      </rPr>
      <t xml:space="preserve">
</t>
    </r>
  </si>
  <si>
    <t>1.6.2 Resultats de les proves d'accés a cicles d'FP inicial segons sexe. Curs 2016-2017</t>
  </si>
  <si>
    <t>ESO o equivalent</t>
  </si>
  <si>
    <t>Prova o curs  d'accés</t>
  </si>
  <si>
    <t>Estudis universitaris</t>
  </si>
  <si>
    <t>Altres</t>
  </si>
  <si>
    <t>Àmbit</t>
  </si>
  <si>
    <t>Prova d'accés</t>
  </si>
  <si>
    <t>% CFGM</t>
  </si>
  <si>
    <t>%CFGS</t>
  </si>
  <si>
    <t>1.6.3 Vies d'accés segons l'edat de l'alumnat. Curs 2016-2017</t>
  </si>
  <si>
    <t>Resta de AMB</t>
  </si>
  <si>
    <t xml:space="preserve">ESO o estudis equivalents </t>
  </si>
  <si>
    <t>Universitats</t>
  </si>
  <si>
    <t xml:space="preserve">Proves accés i curs d'accés </t>
  </si>
  <si>
    <t>% dones</t>
  </si>
  <si>
    <t>% homes</t>
  </si>
  <si>
    <t>1.6.4 Evolució de la preinscripció universitària procedent de l'FP. Catalunya. 2007-2017</t>
  </si>
  <si>
    <t>1.6.5 Distribució de la preinscripció universitària segons sexe. Catalunya. 2007-2017</t>
  </si>
  <si>
    <t>Font: elaboració pròpia a partir de dades de la Secretaria d'Universitats i Recerca del Departament d'Economia i Coneixement de la Generalitat de Catalunya.</t>
  </si>
  <si>
    <t>1.6.6 Distribució de la preinscripció universitària segons edat. Catalunya. 2007-2017</t>
  </si>
  <si>
    <t>Universitat de Barcelona</t>
  </si>
  <si>
    <t>Universitat Autònoma de Barcelona</t>
  </si>
  <si>
    <t>Universitat Politècnica de Catalunya</t>
  </si>
  <si>
    <t>Universitat Pompeu Fabra</t>
  </si>
  <si>
    <t xml:space="preserve">Pes </t>
  </si>
  <si>
    <t>Preinscrits</t>
  </si>
  <si>
    <t xml:space="preserve">La principal via d'accés als estudis de CFGM és la de l'ESO o equivalent, el seu pes relatiu se situa en tots tres àmbits entorn al 80%. I en el cas dels CFGS la via d'accés és la del batxillerat  entorn al 50%. Les procés d'accés o el curs d'accés és la segona via més utilitzada per continuar la trajectòria formativa. 
També és interessant destacar l'1% a la ciutat de Barcelona i el 2% a la resta de municipis de persones que accedeixen havent cursat estudis universitaris prèviament. </t>
  </si>
  <si>
    <t>Per sexe apreciem que les dones a la ciutat de Barcelona utilitzen més la via del batxillerat per accedir a estudis de CFGS mentre que a la resta de municipis de l'AMB és a través de l'ESO i per tant accedeixen a un CFGM. Entre els homes també s'observa aquesta tendència. 
L'accés als estudis d'FP a través de la universitat és més utitlizat per les dones que pels homes.</t>
  </si>
  <si>
    <t>Per edat trobem que les persones més joves utilitzen els itineraris propis del sistema educatiu d'acord amb l'edat. En canvi, com és d'esperar les persones de més edat utilitzern les passarel·les que ofereix el sistema per accedir als estudis professionals. Les persones entre 16 i 25 són les que més accedeixen  a aquests estudis a excepció de la via universitària on la distribució dels grups d'edat són més homogenis.</t>
  </si>
  <si>
    <t>Al llarg de la sèrie s'observen devallades cícliques. No obstant això, en termes d'evolució no s'observen canvis importants ja que el volum de persones preinscrites a la universitat procedents d'FP oscil·la entre les 7.000 i les 8.000  en els darrers 6 any.</t>
  </si>
  <si>
    <t xml:space="preserve"> Per sexe observem que són les dones es preinscriure més a la univerisitat i per tant podem pensar que continuen la seva etapa formativa en comptes d'accedir directament al mercat laboral. En canvi els homes cercarien una ocupació abans de continuar treballant.</t>
  </si>
  <si>
    <t>Pel que fa a l'edat apreciem que el 80% de les persones que fan la sol·licitud a la universitat té entre 20 i 24 anys. També és interessant destacar el gairebé 10% de les persones entre 26 i 30 anys o el 4% de les de 31 a 40 anys. Aquestes dades ens mostren que cada cop més les persones uilitzen el sistema educatiu reglat com a recurs de formació al llarg de la vida.</t>
  </si>
  <si>
    <t>Fora AMB</t>
  </si>
  <si>
    <t>1.6.7 Pes dels sol·licitants ens 1a opció procedent d'FP a les  universitat de l'AMB. Catalunya. 2017</t>
  </si>
  <si>
    <t>Educació Social</t>
  </si>
  <si>
    <t>Treball Social</t>
  </si>
  <si>
    <t>Podologia</t>
  </si>
  <si>
    <t>L'Hospitalet de Llobregat</t>
  </si>
  <si>
    <t>Educació Infantil</t>
  </si>
  <si>
    <t>Ciències de l'Activitat Física i de l'Esport</t>
  </si>
  <si>
    <t>Nom del centre d'estudi</t>
  </si>
  <si>
    <t>Població</t>
  </si>
  <si>
    <t>Prevenció i Seguretat Integral (En xarxa)</t>
  </si>
  <si>
    <t>Cerdanyola del Vallès</t>
  </si>
  <si>
    <t>Infermeria "Creu Roja" EUIT de Terrassa</t>
  </si>
  <si>
    <t>Terrassa</t>
  </si>
  <si>
    <t>Informàtica i Serveis</t>
  </si>
  <si>
    <t>Sant Cugat del Vallès</t>
  </si>
  <si>
    <t>Enginyeria Elèctrica "EU Salesiana de Sarrià"</t>
  </si>
  <si>
    <t>Geografia i Ordenació del Territori (En xarxa)</t>
  </si>
  <si>
    <t>Enginyeria Química (Semipresencial)</t>
  </si>
  <si>
    <t>Igualada</t>
  </si>
  <si>
    <t>Màrqueting i Comunicació Digital "EUNCET" (Semipresencial)</t>
  </si>
  <si>
    <t>Enginyeria Elèctrica</t>
  </si>
  <si>
    <t>Administració i Direcció d'Empreses "EUNCET" (Semipresencial)</t>
  </si>
  <si>
    <t>Enginyeria Minera</t>
  </si>
  <si>
    <t>Manresa</t>
  </si>
  <si>
    <t>Ciències de l'Activitat Física i de l'Esport "Tecnocampus"</t>
  </si>
  <si>
    <t>Mataró</t>
  </si>
  <si>
    <t>Infermeria "Tecnocampus"</t>
  </si>
  <si>
    <t>Logística i Negocis Marítims "Tecnocampus"</t>
  </si>
  <si>
    <t>Infermeria "Escola Superior d'Infermeria del Mar"</t>
  </si>
  <si>
    <t>Fisioteràpia "Tecnocampus"</t>
  </si>
  <si>
    <t>Universitat de Barcelona (UB)</t>
  </si>
  <si>
    <t>Universitat Autònoma de Barcelona (UAB)</t>
  </si>
  <si>
    <t>Universitat Politècnica de Catalunya (UPC)</t>
  </si>
  <si>
    <t>Universitat Pompeu Fabra (UPF)</t>
  </si>
  <si>
    <t>% Preinscripcions 1a opció procedent FP</t>
  </si>
  <si>
    <t>1.6.8 Estudis universitaris més demandats per persones titulades en FP. Catalunya. 2017</t>
  </si>
  <si>
    <t xml:space="preserve">La Universitat Autònoma de Barcelona és la que té més persones inscrites procedents de l'FP (33%). Les universitats amb instal·lacions majoritàriament a l'AMB representen gairebé el 70%. Aquesta dada és interessant a tenir present. </t>
  </si>
  <si>
    <r>
      <t xml:space="preserve">Les carreres més demandades per les persones que han cursat estudis d'FP  estan relacionades amb les famílies professionals que presenten un major nivell de continuació els estudis en l'enquesta d'inserció i les anomendades famílies pont. Aquestes són principalment: </t>
    </r>
    <r>
      <rPr>
        <i/>
        <sz val="14"/>
        <color theme="1"/>
        <rFont val="Calibri"/>
        <family val="2"/>
        <scheme val="minor"/>
      </rPr>
      <t>Serveis socioculturals i a la comunitat</t>
    </r>
    <r>
      <rPr>
        <sz val="14"/>
        <color theme="1"/>
        <rFont val="Calibri"/>
        <family val="2"/>
        <scheme val="minor"/>
      </rPr>
      <t xml:space="preserve"> i </t>
    </r>
    <r>
      <rPr>
        <i/>
        <sz val="14"/>
        <color theme="1"/>
        <rFont val="Calibri"/>
        <family val="2"/>
        <scheme val="minor"/>
      </rPr>
      <t>Informàtica i comunicació</t>
    </r>
    <r>
      <rPr>
        <sz val="14"/>
        <color theme="1"/>
        <rFont val="Calibri"/>
        <family val="2"/>
        <scheme val="minor"/>
      </rPr>
      <t>.</t>
    </r>
  </si>
</sst>
</file>

<file path=xl/styles.xml><?xml version="1.0" encoding="utf-8"?>
<styleSheet xmlns="http://schemas.openxmlformats.org/spreadsheetml/2006/main">
  <numFmts count="2">
    <numFmt numFmtId="43" formatCode="_-* #,##0.00\ _€_-;\-* #,##0.00\ _€_-;_-* &quot;-&quot;??\ _€_-;_-@_-"/>
    <numFmt numFmtId="164" formatCode="_-* #,##0\ _€_-;\-* #,##0\ _€_-;_-* &quot;-&quot;??\ _€_-;_-@_-"/>
  </numFmts>
  <fonts count="26">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1"/>
      <color theme="5" tint="-0.249977111117893"/>
      <name val="Calibri"/>
      <family val="2"/>
      <scheme val="minor"/>
    </font>
    <font>
      <u/>
      <sz val="11"/>
      <color theme="10"/>
      <name val="Calibri"/>
      <family val="2"/>
    </font>
    <font>
      <b/>
      <sz val="11"/>
      <name val="Calibri"/>
      <family val="2"/>
      <scheme val="minor"/>
    </font>
    <font>
      <sz val="11"/>
      <color rgb="FFFF0000"/>
      <name val="Calibri"/>
      <family val="2"/>
      <scheme val="minor"/>
    </font>
    <font>
      <sz val="11"/>
      <color theme="1"/>
      <name val="Calibri"/>
      <family val="2"/>
    </font>
    <font>
      <sz val="18"/>
      <color rgb="FFFF0000"/>
      <name val="Calibri"/>
      <family val="2"/>
      <scheme val="minor"/>
    </font>
    <font>
      <b/>
      <sz val="28"/>
      <color theme="1"/>
      <name val="Calibri"/>
      <family val="2"/>
      <scheme val="minor"/>
    </font>
    <font>
      <sz val="20"/>
      <color theme="1"/>
      <name val="Calibri"/>
      <family val="2"/>
      <scheme val="minor"/>
    </font>
    <font>
      <b/>
      <sz val="36"/>
      <color theme="5" tint="-0.249977111117893"/>
      <name val="Calibri"/>
      <family val="2"/>
      <scheme val="minor"/>
    </font>
    <font>
      <b/>
      <sz val="26"/>
      <color theme="5" tint="-0.249977111117893"/>
      <name val="Calibri"/>
      <family val="2"/>
      <scheme val="minor"/>
    </font>
    <font>
      <sz val="20"/>
      <color rgb="FFFF0000"/>
      <name val="Calibri"/>
      <family val="2"/>
      <scheme val="minor"/>
    </font>
    <font>
      <b/>
      <sz val="12"/>
      <color theme="5" tint="-0.249977111117893"/>
      <name val="Calibri"/>
      <family val="2"/>
      <scheme val="minor"/>
    </font>
    <font>
      <sz val="11"/>
      <name val="Calibri"/>
      <family val="2"/>
      <scheme val="minor"/>
    </font>
    <font>
      <b/>
      <sz val="14"/>
      <color theme="5" tint="-0.249977111117893"/>
      <name val="Calibri"/>
      <family val="2"/>
      <scheme val="minor"/>
    </font>
    <font>
      <sz val="11"/>
      <color theme="5" tint="-0.249977111117893"/>
      <name val="Calibri"/>
      <family val="2"/>
      <scheme val="minor"/>
    </font>
    <font>
      <b/>
      <sz val="11"/>
      <color rgb="FF000000"/>
      <name val="Calibri"/>
      <family val="2"/>
    </font>
    <font>
      <b/>
      <sz val="11"/>
      <color theme="1"/>
      <name val="Calibri"/>
      <family val="2"/>
    </font>
    <font>
      <i/>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rgb="FFFFFFFF"/>
        <bgColor rgb="FF000000"/>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5" tint="-0.24994659260841701"/>
      </top>
      <bottom/>
      <diagonal/>
    </border>
    <border>
      <left/>
      <right/>
      <top/>
      <bottom style="medium">
        <color theme="5" tint="-0.2499465926084170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0" fontId="1" fillId="0" borderId="0"/>
  </cellStyleXfs>
  <cellXfs count="126">
    <xf numFmtId="0" fontId="0" fillId="0" borderId="0" xfId="0"/>
    <xf numFmtId="0" fontId="0" fillId="2" borderId="0" xfId="0" applyFill="1"/>
    <xf numFmtId="0" fontId="3" fillId="2" borderId="0" xfId="0" applyFont="1" applyFill="1"/>
    <xf numFmtId="0" fontId="2" fillId="2" borderId="0" xfId="0" applyFont="1" applyFill="1"/>
    <xf numFmtId="0" fontId="4" fillId="2" borderId="0" xfId="0" applyFont="1" applyFill="1"/>
    <xf numFmtId="0" fontId="7" fillId="2" borderId="0" xfId="0" applyFont="1" applyFill="1"/>
    <xf numFmtId="0" fontId="0" fillId="2" borderId="1" xfId="0" applyFill="1" applyBorder="1"/>
    <xf numFmtId="0" fontId="5" fillId="2" borderId="1" xfId="0" applyFont="1" applyFill="1" applyBorder="1"/>
    <xf numFmtId="0" fontId="9" fillId="2" borderId="0" xfId="3" applyFill="1" applyAlignment="1" applyProtection="1"/>
    <xf numFmtId="0" fontId="0" fillId="2" borderId="0" xfId="0" applyFill="1" applyBorder="1"/>
    <xf numFmtId="0" fontId="11" fillId="2" borderId="0" xfId="0" applyFont="1" applyFill="1"/>
    <xf numFmtId="164" fontId="0" fillId="2" borderId="0" xfId="1" applyNumberFormat="1" applyFont="1" applyFill="1" applyBorder="1"/>
    <xf numFmtId="164" fontId="0" fillId="2" borderId="0" xfId="0" applyNumberFormat="1" applyFill="1" applyBorder="1"/>
    <xf numFmtId="0" fontId="0" fillId="2" borderId="4" xfId="0" applyFill="1" applyBorder="1"/>
    <xf numFmtId="0" fontId="0" fillId="2" borderId="5" xfId="0" applyFill="1" applyBorder="1"/>
    <xf numFmtId="164" fontId="0" fillId="2" borderId="1" xfId="1" applyNumberFormat="1" applyFont="1" applyFill="1" applyBorder="1"/>
    <xf numFmtId="0" fontId="2" fillId="2" borderId="0" xfId="0" applyFont="1" applyFill="1" applyBorder="1"/>
    <xf numFmtId="0" fontId="2" fillId="2" borderId="2" xfId="0" applyFont="1" applyFill="1" applyBorder="1"/>
    <xf numFmtId="0" fontId="2" fillId="3" borderId="0" xfId="0" applyNumberFormat="1" applyFont="1" applyFill="1" applyBorder="1"/>
    <xf numFmtId="0" fontId="11" fillId="2" borderId="0" xfId="0" applyFont="1" applyFill="1" applyBorder="1"/>
    <xf numFmtId="0" fontId="11" fillId="2" borderId="10" xfId="0" applyFont="1" applyFill="1" applyBorder="1" applyAlignment="1"/>
    <xf numFmtId="0" fontId="13" fillId="2" borderId="10" xfId="0" applyFont="1" applyFill="1" applyBorder="1" applyAlignment="1">
      <alignment vertical="center" wrapText="1"/>
    </xf>
    <xf numFmtId="0" fontId="11" fillId="2" borderId="10" xfId="0" applyFont="1" applyFill="1" applyBorder="1" applyAlignment="1">
      <alignment vertical="center" wrapText="1"/>
    </xf>
    <xf numFmtId="0" fontId="11" fillId="2" borderId="10" xfId="0" applyFont="1" applyFill="1" applyBorder="1"/>
    <xf numFmtId="0" fontId="0" fillId="2" borderId="0" xfId="0" applyFont="1" applyFill="1"/>
    <xf numFmtId="0" fontId="0" fillId="2" borderId="11" xfId="0" applyFont="1" applyFill="1" applyBorder="1" applyAlignment="1"/>
    <xf numFmtId="0" fontId="0" fillId="2" borderId="11" xfId="0" applyFont="1" applyFill="1" applyBorder="1" applyAlignment="1">
      <alignment vertical="center" wrapText="1"/>
    </xf>
    <xf numFmtId="0" fontId="0" fillId="2" borderId="11" xfId="0" applyFont="1" applyFill="1" applyBorder="1"/>
    <xf numFmtId="0" fontId="0" fillId="2" borderId="0" xfId="0" applyFont="1" applyFill="1" applyAlignment="1"/>
    <xf numFmtId="0" fontId="0" fillId="2" borderId="0" xfId="0" applyFont="1" applyFill="1" applyAlignment="1">
      <alignment vertical="center" wrapText="1"/>
    </xf>
    <xf numFmtId="0" fontId="15" fillId="2" borderId="0" xfId="0" applyFont="1" applyFill="1"/>
    <xf numFmtId="0" fontId="18" fillId="2" borderId="0" xfId="0" applyFont="1" applyFill="1" applyAlignment="1"/>
    <xf numFmtId="0" fontId="11" fillId="2" borderId="0" xfId="0" applyFont="1" applyFill="1" applyAlignment="1"/>
    <xf numFmtId="0" fontId="11" fillId="2" borderId="0" xfId="0" applyFont="1" applyFill="1" applyAlignment="1">
      <alignment vertical="center" wrapText="1"/>
    </xf>
    <xf numFmtId="0" fontId="18" fillId="2" borderId="0" xfId="0" applyFont="1" applyFill="1"/>
    <xf numFmtId="0" fontId="19" fillId="2" borderId="0" xfId="0" applyFont="1" applyFill="1"/>
    <xf numFmtId="0" fontId="8" fillId="2" borderId="0" xfId="0" applyFont="1" applyFill="1"/>
    <xf numFmtId="0" fontId="20" fillId="2" borderId="0" xfId="0" applyFont="1" applyFill="1"/>
    <xf numFmtId="0" fontId="10" fillId="2" borderId="0" xfId="0" applyFont="1" applyFill="1"/>
    <xf numFmtId="0" fontId="9" fillId="2" borderId="0" xfId="3" applyFill="1" applyAlignment="1" applyProtection="1">
      <alignment horizontal="right"/>
    </xf>
    <xf numFmtId="164" fontId="0" fillId="2" borderId="0" xfId="1" applyNumberFormat="1" applyFont="1" applyFill="1" applyBorder="1" applyAlignment="1">
      <alignment horizontal="left"/>
    </xf>
    <xf numFmtId="164" fontId="2" fillId="3" borderId="0" xfId="1" applyNumberFormat="1" applyFont="1" applyFill="1" applyBorder="1" applyAlignment="1">
      <alignment horizontal="left"/>
    </xf>
    <xf numFmtId="164" fontId="2" fillId="3" borderId="0" xfId="1" applyNumberFormat="1" applyFont="1" applyFill="1" applyBorder="1"/>
    <xf numFmtId="164" fontId="0" fillId="2" borderId="1" xfId="1" applyNumberFormat="1" applyFont="1" applyFill="1" applyBorder="1" applyAlignment="1">
      <alignment horizontal="left"/>
    </xf>
    <xf numFmtId="164" fontId="1" fillId="3" borderId="0" xfId="1" applyNumberFormat="1" applyFont="1" applyFill="1" applyBorder="1" applyAlignment="1">
      <alignment horizontal="left"/>
    </xf>
    <xf numFmtId="164" fontId="1" fillId="3" borderId="0" xfId="1" applyNumberFormat="1" applyFont="1" applyFill="1" applyBorder="1"/>
    <xf numFmtId="164" fontId="1" fillId="3" borderId="1" xfId="1" applyNumberFormat="1" applyFont="1" applyFill="1" applyBorder="1" applyAlignment="1">
      <alignment horizontal="left"/>
    </xf>
    <xf numFmtId="164" fontId="1" fillId="3" borderId="1" xfId="1" applyNumberFormat="1" applyFont="1" applyFill="1" applyBorder="1"/>
    <xf numFmtId="9" fontId="0" fillId="2" borderId="0" xfId="2" applyFont="1" applyFill="1" applyBorder="1"/>
    <xf numFmtId="9" fontId="0" fillId="2" borderId="1" xfId="2" applyFont="1" applyFill="1" applyBorder="1"/>
    <xf numFmtId="0" fontId="12" fillId="4" borderId="1" xfId="0" applyFont="1" applyFill="1" applyBorder="1"/>
    <xf numFmtId="0" fontId="23" fillId="4" borderId="0" xfId="0" applyFont="1" applyFill="1" applyBorder="1"/>
    <xf numFmtId="0" fontId="12" fillId="4" borderId="0" xfId="0" applyFont="1" applyFill="1" applyBorder="1"/>
    <xf numFmtId="164" fontId="12" fillId="4" borderId="0" xfId="1" applyNumberFormat="1" applyFont="1" applyFill="1" applyBorder="1"/>
    <xf numFmtId="164" fontId="12" fillId="4" borderId="1" xfId="1" applyNumberFormat="1" applyFont="1" applyFill="1" applyBorder="1"/>
    <xf numFmtId="0" fontId="8" fillId="2" borderId="0" xfId="0" applyFont="1" applyFill="1" applyBorder="1"/>
    <xf numFmtId="0" fontId="22" fillId="2" borderId="0" xfId="0" applyFont="1" applyFill="1" applyBorder="1"/>
    <xf numFmtId="164" fontId="22" fillId="2" borderId="0" xfId="1" applyNumberFormat="1" applyFont="1" applyFill="1" applyBorder="1"/>
    <xf numFmtId="9" fontId="22" fillId="2" borderId="0" xfId="2" applyFont="1" applyFill="1" applyBorder="1"/>
    <xf numFmtId="164" fontId="22" fillId="2" borderId="0" xfId="1" applyNumberFormat="1" applyFont="1" applyFill="1" applyBorder="1" applyAlignment="1">
      <alignment horizontal="left"/>
    </xf>
    <xf numFmtId="0" fontId="22" fillId="2" borderId="1" xfId="0" applyFont="1" applyFill="1" applyBorder="1"/>
    <xf numFmtId="9" fontId="22" fillId="2" borderId="1" xfId="2" applyFont="1" applyFill="1" applyBorder="1"/>
    <xf numFmtId="164" fontId="8" fillId="3" borderId="0" xfId="1" applyNumberFormat="1" applyFont="1" applyFill="1" applyBorder="1" applyAlignment="1">
      <alignment horizontal="left"/>
    </xf>
    <xf numFmtId="164" fontId="8" fillId="3" borderId="0" xfId="1" applyNumberFormat="1" applyFont="1" applyFill="1" applyBorder="1"/>
    <xf numFmtId="0" fontId="8" fillId="3" borderId="0" xfId="0" applyNumberFormat="1" applyFont="1" applyFill="1" applyBorder="1"/>
    <xf numFmtId="164" fontId="22" fillId="3" borderId="0" xfId="1" applyNumberFormat="1" applyFont="1" applyFill="1" applyBorder="1" applyAlignment="1">
      <alignment horizontal="left"/>
    </xf>
    <xf numFmtId="164" fontId="22" fillId="3" borderId="0" xfId="1" applyNumberFormat="1" applyFont="1" applyFill="1" applyBorder="1"/>
    <xf numFmtId="164" fontId="22" fillId="3" borderId="1" xfId="1" applyNumberFormat="1" applyFont="1" applyFill="1" applyBorder="1" applyAlignment="1">
      <alignment horizontal="left"/>
    </xf>
    <xf numFmtId="164" fontId="22" fillId="3" borderId="1" xfId="1" applyNumberFormat="1" applyFont="1" applyFill="1" applyBorder="1"/>
    <xf numFmtId="0" fontId="0" fillId="2" borderId="2" xfId="0" applyFill="1" applyBorder="1" applyAlignment="1">
      <alignment horizontal="right"/>
    </xf>
    <xf numFmtId="0" fontId="6" fillId="2" borderId="4" xfId="0" applyFont="1" applyFill="1" applyBorder="1" applyAlignment="1">
      <alignment horizontal="left" vertical="top" wrapText="1"/>
    </xf>
    <xf numFmtId="0" fontId="2" fillId="2" borderId="1" xfId="0" applyFont="1" applyFill="1" applyBorder="1"/>
    <xf numFmtId="0" fontId="0" fillId="2" borderId="0" xfId="0" applyFont="1" applyFill="1" applyAlignment="1">
      <alignment horizontal="center" vertical="center"/>
    </xf>
    <xf numFmtId="0" fontId="9" fillId="2" borderId="0" xfId="3" applyFont="1" applyFill="1" applyAlignment="1" applyProtection="1">
      <alignment horizontal="right"/>
    </xf>
    <xf numFmtId="0" fontId="0" fillId="2" borderId="1" xfId="0" applyFont="1" applyFill="1" applyBorder="1"/>
    <xf numFmtId="0" fontId="20" fillId="2" borderId="0" xfId="5" applyFont="1" applyFill="1" applyAlignment="1">
      <alignment vertical="center"/>
    </xf>
    <xf numFmtId="0" fontId="20" fillId="2" borderId="0" xfId="5" applyFont="1" applyFill="1" applyAlignment="1">
      <alignment horizontal="left" vertical="center"/>
    </xf>
    <xf numFmtId="0" fontId="10" fillId="2" borderId="0" xfId="5" applyFont="1" applyFill="1" applyAlignment="1" applyProtection="1">
      <alignment vertical="center"/>
    </xf>
    <xf numFmtId="0" fontId="20" fillId="2" borderId="0" xfId="5" applyFont="1" applyFill="1" applyAlignment="1">
      <alignment horizontal="left" vertical="center" wrapText="1"/>
    </xf>
    <xf numFmtId="0" fontId="20" fillId="2" borderId="0" xfId="5" applyFont="1" applyFill="1" applyBorder="1" applyAlignment="1" applyProtection="1">
      <alignment vertical="center"/>
    </xf>
    <xf numFmtId="0" fontId="0" fillId="2" borderId="4" xfId="0" applyFont="1" applyFill="1" applyBorder="1"/>
    <xf numFmtId="0" fontId="0" fillId="2" borderId="5" xfId="0" applyFont="1" applyFill="1" applyBorder="1"/>
    <xf numFmtId="0" fontId="0" fillId="2" borderId="0" xfId="0" applyFont="1" applyFill="1" applyAlignment="1">
      <alignment horizontal="left"/>
    </xf>
    <xf numFmtId="0" fontId="2" fillId="2" borderId="1" xfId="0" applyFont="1" applyFill="1" applyBorder="1" applyAlignment="1">
      <alignment horizontal="left"/>
    </xf>
    <xf numFmtId="3" fontId="10" fillId="2" borderId="2" xfId="5" applyNumberFormat="1" applyFont="1" applyFill="1" applyBorder="1" applyAlignment="1">
      <alignment horizontal="left" wrapText="1"/>
    </xf>
    <xf numFmtId="0" fontId="2" fillId="2" borderId="0" xfId="0" applyFont="1" applyFill="1" applyBorder="1" applyAlignment="1">
      <alignment horizontal="left"/>
    </xf>
    <xf numFmtId="0" fontId="20" fillId="2" borderId="0" xfId="5" applyFont="1" applyFill="1" applyBorder="1" applyAlignment="1">
      <alignment horizontal="left" wrapText="1"/>
    </xf>
    <xf numFmtId="0" fontId="20" fillId="2" borderId="1" xfId="5" applyFont="1" applyFill="1" applyBorder="1" applyAlignment="1">
      <alignment horizontal="left" wrapText="1"/>
    </xf>
    <xf numFmtId="0" fontId="20" fillId="2" borderId="0" xfId="5" applyFont="1" applyFill="1" applyBorder="1" applyAlignment="1">
      <alignment horizontal="left"/>
    </xf>
    <xf numFmtId="0" fontId="20" fillId="2" borderId="1" xfId="5" applyFont="1" applyFill="1" applyBorder="1" applyAlignment="1">
      <alignment horizontal="left"/>
    </xf>
    <xf numFmtId="0" fontId="3" fillId="2" borderId="0" xfId="0" applyFont="1" applyFill="1" applyAlignment="1"/>
    <xf numFmtId="0" fontId="0" fillId="2" borderId="1" xfId="0" applyFont="1" applyFill="1" applyBorder="1" applyAlignment="1"/>
    <xf numFmtId="3" fontId="10" fillId="2" borderId="2" xfId="5" applyNumberFormat="1" applyFont="1" applyFill="1" applyBorder="1" applyAlignment="1">
      <alignment wrapText="1"/>
    </xf>
    <xf numFmtId="10" fontId="10" fillId="2" borderId="2" xfId="5" applyNumberFormat="1" applyFont="1" applyFill="1" applyBorder="1" applyAlignment="1">
      <alignment horizontal="center" wrapText="1"/>
    </xf>
    <xf numFmtId="0" fontId="0" fillId="2" borderId="0" xfId="0" applyFont="1" applyFill="1" applyBorder="1" applyAlignment="1"/>
    <xf numFmtId="0" fontId="20" fillId="2" borderId="0" xfId="5" applyFont="1" applyFill="1" applyBorder="1" applyAlignment="1">
      <alignment wrapText="1"/>
    </xf>
    <xf numFmtId="10" fontId="20" fillId="2" borderId="0" xfId="5" applyNumberFormat="1" applyFont="1" applyFill="1" applyBorder="1" applyAlignment="1">
      <alignment horizontal="right"/>
    </xf>
    <xf numFmtId="0" fontId="20" fillId="2" borderId="1" xfId="5" applyFont="1" applyFill="1" applyBorder="1" applyAlignment="1">
      <alignment wrapText="1"/>
    </xf>
    <xf numFmtId="10" fontId="20" fillId="2" borderId="1" xfId="5" applyNumberFormat="1" applyFont="1" applyFill="1" applyBorder="1" applyAlignment="1">
      <alignment horizontal="right"/>
    </xf>
    <xf numFmtId="0" fontId="20" fillId="2" borderId="0" xfId="5" applyFont="1" applyFill="1" applyBorder="1" applyAlignment="1"/>
    <xf numFmtId="0" fontId="20" fillId="2" borderId="1" xfId="5" applyFont="1" applyFill="1" applyBorder="1" applyAlignment="1"/>
    <xf numFmtId="0" fontId="2" fillId="2" borderId="1" xfId="0" applyFont="1" applyFill="1" applyBorder="1" applyAlignment="1">
      <alignment horizontal="center"/>
    </xf>
    <xf numFmtId="0" fontId="24" fillId="4" borderId="1" xfId="0" applyFont="1" applyFill="1" applyBorder="1" applyAlignment="1">
      <alignment horizontal="center"/>
    </xf>
    <xf numFmtId="0" fontId="24" fillId="4" borderId="1" xfId="0" applyFont="1" applyFill="1" applyBorder="1"/>
    <xf numFmtId="0" fontId="5" fillId="2" borderId="0" xfId="0" applyFont="1" applyFill="1" applyBorder="1"/>
    <xf numFmtId="0" fontId="14" fillId="2" borderId="0" xfId="0" applyFont="1" applyFill="1" applyBorder="1" applyAlignment="1">
      <alignment horizontal="center" wrapText="1"/>
    </xf>
    <xf numFmtId="0" fontId="16" fillId="2" borderId="0" xfId="0" applyFont="1" applyFill="1" applyAlignment="1">
      <alignment horizontal="center" wrapText="1"/>
    </xf>
    <xf numFmtId="0" fontId="16" fillId="2" borderId="0" xfId="0" applyFont="1" applyFill="1" applyAlignment="1">
      <alignment horizontal="center"/>
    </xf>
    <xf numFmtId="0" fontId="8" fillId="2" borderId="0" xfId="0" applyFont="1" applyFill="1" applyAlignment="1">
      <alignment horizontal="left"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9" xfId="0" applyFont="1" applyFill="1" applyBorder="1" applyAlignment="1">
      <alignment horizontal="left" vertical="top" wrapText="1"/>
    </xf>
    <xf numFmtId="0" fontId="0" fillId="2" borderId="4" xfId="0" applyFill="1" applyBorder="1" applyAlignment="1">
      <alignment horizontal="left" wrapText="1"/>
    </xf>
    <xf numFmtId="0" fontId="6" fillId="2" borderId="6" xfId="0" applyFont="1" applyFill="1" applyBorder="1" applyAlignment="1">
      <alignment vertical="top" wrapText="1"/>
    </xf>
    <xf numFmtId="0" fontId="6" fillId="2" borderId="0" xfId="0" applyFont="1" applyFill="1" applyBorder="1" applyAlignment="1">
      <alignment vertical="top" wrapText="1"/>
    </xf>
    <xf numFmtId="0" fontId="6" fillId="2" borderId="7" xfId="0" applyFont="1" applyFill="1" applyBorder="1" applyAlignment="1">
      <alignment vertical="top" wrapText="1"/>
    </xf>
    <xf numFmtId="0" fontId="6" fillId="2" borderId="8" xfId="0" applyFont="1" applyFill="1" applyBorder="1" applyAlignment="1">
      <alignment vertical="top" wrapText="1"/>
    </xf>
    <xf numFmtId="0" fontId="6" fillId="2" borderId="1" xfId="0" applyFont="1" applyFill="1" applyBorder="1" applyAlignment="1">
      <alignment vertical="top" wrapText="1"/>
    </xf>
    <xf numFmtId="0" fontId="6" fillId="2" borderId="9" xfId="0" applyFont="1" applyFill="1" applyBorder="1" applyAlignment="1">
      <alignment vertical="top" wrapText="1"/>
    </xf>
    <xf numFmtId="0" fontId="0" fillId="2" borderId="4" xfId="0" applyFont="1" applyFill="1" applyBorder="1" applyAlignment="1">
      <alignment horizontal="left" wrapText="1"/>
    </xf>
    <xf numFmtId="0" fontId="10" fillId="2" borderId="0" xfId="5" applyFont="1" applyFill="1" applyBorder="1" applyAlignment="1">
      <alignment horizontal="left" wrapText="1"/>
    </xf>
  </cellXfs>
  <cellStyles count="6">
    <cellStyle name="Enllaç" xfId="3" builtinId="8"/>
    <cellStyle name="Milers" xfId="1" builtinId="3"/>
    <cellStyle name="Normal" xfId="0" builtinId="0"/>
    <cellStyle name="Normal 2" xfId="5"/>
    <cellStyle name="Normal 3" xfId="4"/>
    <cellStyle name="Percentual"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33600</xdr:colOff>
      <xdr:row>0</xdr:row>
      <xdr:rowOff>85725</xdr:rowOff>
    </xdr:from>
    <xdr:to>
      <xdr:col>2</xdr:col>
      <xdr:colOff>458342</xdr:colOff>
      <xdr:row>5</xdr:row>
      <xdr:rowOff>163449</xdr:rowOff>
    </xdr:to>
    <xdr:pic>
      <xdr:nvPicPr>
        <xdr:cNvPr id="2" name="Imatge 4" descr="logo FBCNFP millor resolució.jpg">
          <a:extLst>
            <a:ext uri="{FF2B5EF4-FFF2-40B4-BE49-F238E27FC236}">
              <a16:creationId xmlns="" xmlns:a16="http://schemas.microsoft.com/office/drawing/2014/main" id="{FD245D8C-6A53-49EF-96D1-B9BDA2A50EC9}"/>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95249</xdr:colOff>
      <xdr:row>0</xdr:row>
      <xdr:rowOff>95250</xdr:rowOff>
    </xdr:from>
    <xdr:to>
      <xdr:col>1</xdr:col>
      <xdr:colOff>923925</xdr:colOff>
      <xdr:row>4</xdr:row>
      <xdr:rowOff>181518</xdr:rowOff>
    </xdr:to>
    <xdr:pic>
      <xdr:nvPicPr>
        <xdr:cNvPr id="2" name="Imatge 3" descr="logo FBCNFP millor resolució.jpg">
          <a:extLst>
            <a:ext uri="{FF2B5EF4-FFF2-40B4-BE49-F238E27FC236}">
              <a16:creationId xmlns="" xmlns:a16="http://schemas.microsoft.com/office/drawing/2014/main" id="{2BF6D1DC-BBA4-4860-A3CA-947790218009}"/>
            </a:ext>
          </a:extLst>
        </xdr:cNvPr>
        <xdr:cNvPicPr>
          <a:picLocks noChangeAspect="1"/>
        </xdr:cNvPicPr>
      </xdr:nvPicPr>
      <xdr:blipFill>
        <a:blip xmlns:r="http://schemas.openxmlformats.org/officeDocument/2006/relationships" r:embed="rId1" cstate="print"/>
        <a:stretch>
          <a:fillRect/>
        </a:stretch>
      </xdr:blipFill>
      <xdr:spPr>
        <a:xfrm>
          <a:off x="95249" y="95250"/>
          <a:ext cx="923926" cy="848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214313</xdr:colOff>
      <xdr:row>0</xdr:row>
      <xdr:rowOff>89297</xdr:rowOff>
    </xdr:from>
    <xdr:to>
      <xdr:col>3</xdr:col>
      <xdr:colOff>132160</xdr:colOff>
      <xdr:row>4</xdr:row>
      <xdr:rowOff>175565</xdr:rowOff>
    </xdr:to>
    <xdr:pic>
      <xdr:nvPicPr>
        <xdr:cNvPr id="3" name="Imatge 1" descr="logo FBCNFP millor resolució.jpg">
          <a:extLst>
            <a:ext uri="{FF2B5EF4-FFF2-40B4-BE49-F238E27FC236}">
              <a16:creationId xmlns="" xmlns:a16="http://schemas.microsoft.com/office/drawing/2014/main" id="{02F14F5B-F2C1-40D0-B2E8-5D0B59D788F9}"/>
            </a:ext>
          </a:extLst>
        </xdr:cNvPr>
        <xdr:cNvPicPr>
          <a:picLocks noChangeAspect="1"/>
        </xdr:cNvPicPr>
      </xdr:nvPicPr>
      <xdr:blipFill>
        <a:blip xmlns:r="http://schemas.openxmlformats.org/officeDocument/2006/relationships" r:embed="rId1" cstate="print"/>
        <a:stretch>
          <a:fillRect/>
        </a:stretch>
      </xdr:blipFill>
      <xdr:spPr>
        <a:xfrm>
          <a:off x="214313" y="89297"/>
          <a:ext cx="908447" cy="848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914400</xdr:colOff>
      <xdr:row>4</xdr:row>
      <xdr:rowOff>181518</xdr:rowOff>
    </xdr:to>
    <xdr:pic>
      <xdr:nvPicPr>
        <xdr:cNvPr id="3" name="Imatge 3" descr="logo FBCNFP millor resolució.jpg">
          <a:extLst>
            <a:ext uri="{FF2B5EF4-FFF2-40B4-BE49-F238E27FC236}">
              <a16:creationId xmlns="" xmlns:a16="http://schemas.microsoft.com/office/drawing/2014/main" id="{2C9C48A2-C060-4D09-B807-A6935F2C0BEE}"/>
            </a:ext>
          </a:extLst>
        </xdr:cNvPr>
        <xdr:cNvPicPr>
          <a:picLocks noChangeAspect="1"/>
        </xdr:cNvPicPr>
      </xdr:nvPicPr>
      <xdr:blipFill>
        <a:blip xmlns:r="http://schemas.openxmlformats.org/officeDocument/2006/relationships" r:embed="rId1" cstate="print"/>
        <a:stretch>
          <a:fillRect/>
        </a:stretch>
      </xdr:blipFill>
      <xdr:spPr>
        <a:xfrm>
          <a:off x="95250" y="95250"/>
          <a:ext cx="914400" cy="8482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762000</xdr:colOff>
      <xdr:row>4</xdr:row>
      <xdr:rowOff>181518</xdr:rowOff>
    </xdr:to>
    <xdr:pic>
      <xdr:nvPicPr>
        <xdr:cNvPr id="2" name="Imatge 3" descr="logo FBCNFP millor resolució.jpg">
          <a:extLst>
            <a:ext uri="{FF2B5EF4-FFF2-40B4-BE49-F238E27FC236}">
              <a16:creationId xmlns="" xmlns:a16="http://schemas.microsoft.com/office/drawing/2014/main" id="{02186B0B-3EDD-4E21-8B08-42887A01D1A2}"/>
            </a:ext>
          </a:extLst>
        </xdr:cNvPr>
        <xdr:cNvPicPr>
          <a:picLocks noChangeAspect="1"/>
        </xdr:cNvPicPr>
      </xdr:nvPicPr>
      <xdr:blipFill>
        <a:blip xmlns:r="http://schemas.openxmlformats.org/officeDocument/2006/relationships" r:embed="rId1" cstate="print"/>
        <a:stretch>
          <a:fillRect/>
        </a:stretch>
      </xdr:blipFill>
      <xdr:spPr>
        <a:xfrm>
          <a:off x="95250" y="95250"/>
          <a:ext cx="914400" cy="8482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304800</xdr:colOff>
      <xdr:row>9</xdr:row>
      <xdr:rowOff>28575</xdr:rowOff>
    </xdr:from>
    <xdr:to>
      <xdr:col>9</xdr:col>
      <xdr:colOff>438150</xdr:colOff>
      <xdr:row>24</xdr:row>
      <xdr:rowOff>152400</xdr:rowOff>
    </xdr:to>
    <xdr:pic>
      <xdr:nvPicPr>
        <xdr:cNvPr id="1025" name="Picture 1">
          <a:extLst>
            <a:ext uri="{FF2B5EF4-FFF2-40B4-BE49-F238E27FC236}">
              <a16:creationId xmlns="" xmlns:a16="http://schemas.microsoft.com/office/drawing/2014/main" id="{00000000-0008-0000-0C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4800" y="2314575"/>
          <a:ext cx="5010150" cy="2981325"/>
        </a:xfrm>
        <a:prstGeom prst="rect">
          <a:avLst/>
        </a:prstGeom>
        <a:noFill/>
      </xdr:spPr>
    </xdr:pic>
    <xdr:clientData/>
  </xdr:twoCellAnchor>
  <xdr:twoCellAnchor editAs="oneCell">
    <xdr:from>
      <xdr:col>1</xdr:col>
      <xdr:colOff>257176</xdr:colOff>
      <xdr:row>28</xdr:row>
      <xdr:rowOff>95249</xdr:rowOff>
    </xdr:from>
    <xdr:to>
      <xdr:col>10</xdr:col>
      <xdr:colOff>76200</xdr:colOff>
      <xdr:row>44</xdr:row>
      <xdr:rowOff>147190</xdr:rowOff>
    </xdr:to>
    <xdr:pic>
      <xdr:nvPicPr>
        <xdr:cNvPr id="1026" name="Picture 2">
          <a:extLst>
            <a:ext uri="{FF2B5EF4-FFF2-40B4-BE49-F238E27FC236}">
              <a16:creationId xmlns="" xmlns:a16="http://schemas.microsoft.com/office/drawing/2014/main" id="{00000000-0008-0000-0C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2426" y="5486399"/>
          <a:ext cx="5191124" cy="3118991"/>
        </a:xfrm>
        <a:prstGeom prst="rect">
          <a:avLst/>
        </a:prstGeom>
        <a:noFill/>
      </xdr:spPr>
    </xdr:pic>
    <xdr:clientData/>
  </xdr:twoCellAnchor>
  <xdr:twoCellAnchor editAs="oneCell">
    <xdr:from>
      <xdr:col>0</xdr:col>
      <xdr:colOff>76200</xdr:colOff>
      <xdr:row>0</xdr:row>
      <xdr:rowOff>0</xdr:rowOff>
    </xdr:from>
    <xdr:to>
      <xdr:col>2</xdr:col>
      <xdr:colOff>285750</xdr:colOff>
      <xdr:row>4</xdr:row>
      <xdr:rowOff>86268</xdr:rowOff>
    </xdr:to>
    <xdr:pic>
      <xdr:nvPicPr>
        <xdr:cNvPr id="5" name="Imatge 3" descr="logo FBCNFP millor resolució.jpg">
          <a:extLst>
            <a:ext uri="{FF2B5EF4-FFF2-40B4-BE49-F238E27FC236}">
              <a16:creationId xmlns="" xmlns:a16="http://schemas.microsoft.com/office/drawing/2014/main" id="{A6D3C1C9-EBBB-4116-81C0-5F9C34181963}"/>
            </a:ext>
          </a:extLst>
        </xdr:cNvPr>
        <xdr:cNvPicPr>
          <a:picLocks noChangeAspect="1"/>
        </xdr:cNvPicPr>
      </xdr:nvPicPr>
      <xdr:blipFill>
        <a:blip xmlns:r="http://schemas.openxmlformats.org/officeDocument/2006/relationships" r:embed="rId3" cstate="print"/>
        <a:stretch>
          <a:fillRect/>
        </a:stretch>
      </xdr:blipFill>
      <xdr:spPr>
        <a:xfrm>
          <a:off x="76200" y="0"/>
          <a:ext cx="914400" cy="848268"/>
        </a:xfrm>
        <a:prstGeom prst="rect">
          <a:avLst/>
        </a:prstGeom>
      </xdr:spPr>
    </xdr:pic>
    <xdr:clientData/>
  </xdr:twoCellAnchor>
  <xdr:twoCellAnchor editAs="oneCell">
    <xdr:from>
      <xdr:col>1</xdr:col>
      <xdr:colOff>390526</xdr:colOff>
      <xdr:row>46</xdr:row>
      <xdr:rowOff>130009</xdr:rowOff>
    </xdr:from>
    <xdr:to>
      <xdr:col>10</xdr:col>
      <xdr:colOff>142876</xdr:colOff>
      <xdr:row>61</xdr:row>
      <xdr:rowOff>57150</xdr:rowOff>
    </xdr:to>
    <xdr:pic>
      <xdr:nvPicPr>
        <xdr:cNvPr id="6" name="Imagen 5">
          <a:extLst>
            <a:ext uri="{FF2B5EF4-FFF2-40B4-BE49-F238E27FC236}">
              <a16:creationId xmlns="" xmlns:a16="http://schemas.microsoft.com/office/drawing/2014/main" id="{377F266C-B520-4921-BFE9-268516485BE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485776" y="9007309"/>
          <a:ext cx="5124450" cy="30703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914400</xdr:colOff>
      <xdr:row>4</xdr:row>
      <xdr:rowOff>181518</xdr:rowOff>
    </xdr:to>
    <xdr:pic>
      <xdr:nvPicPr>
        <xdr:cNvPr id="3" name="Imatge 3" descr="logo FBCNFP millor resolució.jpg">
          <a:extLst>
            <a:ext uri="{FF2B5EF4-FFF2-40B4-BE49-F238E27FC236}">
              <a16:creationId xmlns="" xmlns:a16="http://schemas.microsoft.com/office/drawing/2014/main" id="{127AE15F-BC6A-452D-A366-2AA59D7C512E}"/>
            </a:ext>
          </a:extLst>
        </xdr:cNvPr>
        <xdr:cNvPicPr>
          <a:picLocks noChangeAspect="1"/>
        </xdr:cNvPicPr>
      </xdr:nvPicPr>
      <xdr:blipFill>
        <a:blip xmlns:r="http://schemas.openxmlformats.org/officeDocument/2006/relationships" r:embed="rId1" cstate="print"/>
        <a:stretch>
          <a:fillRect/>
        </a:stretch>
      </xdr:blipFill>
      <xdr:spPr>
        <a:xfrm>
          <a:off x="95250" y="95250"/>
          <a:ext cx="914400" cy="848268"/>
        </a:xfrm>
        <a:prstGeom prst="rect">
          <a:avLst/>
        </a:prstGeom>
      </xdr:spPr>
    </xdr:pic>
    <xdr:clientData/>
  </xdr:twoCellAnchor>
  <xdr:twoCellAnchor editAs="oneCell">
    <xdr:from>
      <xdr:col>1</xdr:col>
      <xdr:colOff>133350</xdr:colOff>
      <xdr:row>8</xdr:row>
      <xdr:rowOff>100523</xdr:rowOff>
    </xdr:from>
    <xdr:to>
      <xdr:col>9</xdr:col>
      <xdr:colOff>76200</xdr:colOff>
      <xdr:row>27</xdr:row>
      <xdr:rowOff>57150</xdr:rowOff>
    </xdr:to>
    <xdr:pic>
      <xdr:nvPicPr>
        <xdr:cNvPr id="6" name="Imagen 5">
          <a:extLst>
            <a:ext uri="{FF2B5EF4-FFF2-40B4-BE49-F238E27FC236}">
              <a16:creationId xmlns="" xmlns:a16="http://schemas.microsoft.com/office/drawing/2014/main" id="{48D56D62-E49E-42D1-AE90-A1DB5A677E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228600" y="1681673"/>
          <a:ext cx="6905625" cy="357612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762000</xdr:colOff>
      <xdr:row>4</xdr:row>
      <xdr:rowOff>181518</xdr:rowOff>
    </xdr:to>
    <xdr:pic>
      <xdr:nvPicPr>
        <xdr:cNvPr id="3" name="Imatge 3" descr="logo FBCNFP millor resolució.jpg">
          <a:extLst>
            <a:ext uri="{FF2B5EF4-FFF2-40B4-BE49-F238E27FC236}">
              <a16:creationId xmlns="" xmlns:a16="http://schemas.microsoft.com/office/drawing/2014/main" id="{F826C3F1-4E5C-498C-9D61-119DFA0DDB71}"/>
            </a:ext>
          </a:extLst>
        </xdr:cNvPr>
        <xdr:cNvPicPr>
          <a:picLocks noChangeAspect="1"/>
        </xdr:cNvPicPr>
      </xdr:nvPicPr>
      <xdr:blipFill>
        <a:blip xmlns:r="http://schemas.openxmlformats.org/officeDocument/2006/relationships" r:embed="rId1" cstate="print"/>
        <a:stretch>
          <a:fillRect/>
        </a:stretch>
      </xdr:blipFill>
      <xdr:spPr>
        <a:xfrm>
          <a:off x="95250" y="95250"/>
          <a:ext cx="762000" cy="848268"/>
        </a:xfrm>
        <a:prstGeom prst="rect">
          <a:avLst/>
        </a:prstGeom>
      </xdr:spPr>
    </xdr:pic>
    <xdr:clientData/>
  </xdr:twoCellAnchor>
  <xdr:twoCellAnchor editAs="oneCell">
    <xdr:from>
      <xdr:col>1</xdr:col>
      <xdr:colOff>57150</xdr:colOff>
      <xdr:row>7</xdr:row>
      <xdr:rowOff>142875</xdr:rowOff>
    </xdr:from>
    <xdr:to>
      <xdr:col>7</xdr:col>
      <xdr:colOff>142875</xdr:colOff>
      <xdr:row>29</xdr:row>
      <xdr:rowOff>171450</xdr:rowOff>
    </xdr:to>
    <xdr:pic>
      <xdr:nvPicPr>
        <xdr:cNvPr id="6" name="Imagen 5">
          <a:extLst>
            <a:ext uri="{FF2B5EF4-FFF2-40B4-BE49-F238E27FC236}">
              <a16:creationId xmlns="" xmlns:a16="http://schemas.microsoft.com/office/drawing/2014/main" id="{3E0791F0-4081-4B99-9ECE-5210EE2061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2400" y="1533525"/>
          <a:ext cx="6581775" cy="421957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781050</xdr:colOff>
      <xdr:row>4</xdr:row>
      <xdr:rowOff>181518</xdr:rowOff>
    </xdr:to>
    <xdr:pic>
      <xdr:nvPicPr>
        <xdr:cNvPr id="3" name="Imatge 3" descr="logo FBCNFP millor resolució.jpg">
          <a:extLst>
            <a:ext uri="{FF2B5EF4-FFF2-40B4-BE49-F238E27FC236}">
              <a16:creationId xmlns="" xmlns:a16="http://schemas.microsoft.com/office/drawing/2014/main" id="{5F37AAF4-52DA-44DD-8F2D-F8291C19303E}"/>
            </a:ext>
          </a:extLst>
        </xdr:cNvPr>
        <xdr:cNvPicPr>
          <a:picLocks noChangeAspect="1"/>
        </xdr:cNvPicPr>
      </xdr:nvPicPr>
      <xdr:blipFill>
        <a:blip xmlns:r="http://schemas.openxmlformats.org/officeDocument/2006/relationships" r:embed="rId1" cstate="print"/>
        <a:stretch>
          <a:fillRect/>
        </a:stretch>
      </xdr:blipFill>
      <xdr:spPr>
        <a:xfrm>
          <a:off x="95250" y="95250"/>
          <a:ext cx="781050" cy="848268"/>
        </a:xfrm>
        <a:prstGeom prst="rect">
          <a:avLst/>
        </a:prstGeom>
      </xdr:spPr>
    </xdr:pic>
    <xdr:clientData/>
  </xdr:twoCellAnchor>
  <xdr:twoCellAnchor editAs="oneCell">
    <xdr:from>
      <xdr:col>1</xdr:col>
      <xdr:colOff>257175</xdr:colOff>
      <xdr:row>7</xdr:row>
      <xdr:rowOff>152400</xdr:rowOff>
    </xdr:from>
    <xdr:to>
      <xdr:col>8</xdr:col>
      <xdr:colOff>552450</xdr:colOff>
      <xdr:row>31</xdr:row>
      <xdr:rowOff>47625</xdr:rowOff>
    </xdr:to>
    <xdr:pic>
      <xdr:nvPicPr>
        <xdr:cNvPr id="4" name="Imagen 3">
          <a:extLst>
            <a:ext uri="{FF2B5EF4-FFF2-40B4-BE49-F238E27FC236}">
              <a16:creationId xmlns="" xmlns:a16="http://schemas.microsoft.com/office/drawing/2014/main" id="{656A79BA-99D1-44CA-BF9B-2F2F77ECED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352425" y="1543050"/>
          <a:ext cx="7400925" cy="446722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95249</xdr:colOff>
      <xdr:row>0</xdr:row>
      <xdr:rowOff>95250</xdr:rowOff>
    </xdr:from>
    <xdr:to>
      <xdr:col>1</xdr:col>
      <xdr:colOff>923925</xdr:colOff>
      <xdr:row>4</xdr:row>
      <xdr:rowOff>181518</xdr:rowOff>
    </xdr:to>
    <xdr:pic>
      <xdr:nvPicPr>
        <xdr:cNvPr id="5" name="Imatge 3" descr="logo FBCNFP millor resolució.jpg">
          <a:extLst>
            <a:ext uri="{FF2B5EF4-FFF2-40B4-BE49-F238E27FC236}">
              <a16:creationId xmlns="" xmlns:a16="http://schemas.microsoft.com/office/drawing/2014/main" id="{5E5377B4-43C2-453C-BBFB-37754BC4D51D}"/>
            </a:ext>
          </a:extLst>
        </xdr:cNvPr>
        <xdr:cNvPicPr>
          <a:picLocks noChangeAspect="1"/>
        </xdr:cNvPicPr>
      </xdr:nvPicPr>
      <xdr:blipFill>
        <a:blip xmlns:r="http://schemas.openxmlformats.org/officeDocument/2006/relationships" r:embed="rId1" cstate="print"/>
        <a:stretch>
          <a:fillRect/>
        </a:stretch>
      </xdr:blipFill>
      <xdr:spPr>
        <a:xfrm>
          <a:off x="95249" y="95250"/>
          <a:ext cx="923926" cy="848268"/>
        </a:xfrm>
        <a:prstGeom prst="rect">
          <a:avLst/>
        </a:prstGeom>
      </xdr:spPr>
    </xdr:pic>
    <xdr:clientData/>
  </xdr:twoCellAnchor>
  <xdr:twoCellAnchor editAs="oneCell">
    <xdr:from>
      <xdr:col>4</xdr:col>
      <xdr:colOff>239194</xdr:colOff>
      <xdr:row>7</xdr:row>
      <xdr:rowOff>133350</xdr:rowOff>
    </xdr:from>
    <xdr:to>
      <xdr:col>12</xdr:col>
      <xdr:colOff>85724</xdr:colOff>
      <xdr:row>13</xdr:row>
      <xdr:rowOff>400050</xdr:rowOff>
    </xdr:to>
    <xdr:pic>
      <xdr:nvPicPr>
        <xdr:cNvPr id="7" name="Imagen 6">
          <a:extLst>
            <a:ext uri="{FF2B5EF4-FFF2-40B4-BE49-F238E27FC236}">
              <a16:creationId xmlns="" xmlns:a16="http://schemas.microsoft.com/office/drawing/2014/main" id="{06AA335A-B0DC-4577-A4D1-0BD607F6F5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5877994" y="1524000"/>
          <a:ext cx="4618555" cy="30289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dimension ref="A7:L21"/>
  <sheetViews>
    <sheetView tabSelected="1" workbookViewId="0">
      <selection activeCell="C16" sqref="C16:K16"/>
    </sheetView>
  </sheetViews>
  <sheetFormatPr defaultColWidth="9.140625" defaultRowHeight="15"/>
  <cols>
    <col min="1" max="1" width="6" style="1" customWidth="1"/>
    <col min="2" max="2" width="4.28515625" style="1" customWidth="1"/>
    <col min="3" max="16384" width="9.140625" style="1"/>
  </cols>
  <sheetData>
    <row r="7" spans="1:12">
      <c r="C7" s="10"/>
      <c r="D7" s="10"/>
      <c r="E7" s="10"/>
      <c r="F7" s="10"/>
      <c r="G7" s="10"/>
      <c r="H7" s="10"/>
      <c r="I7" s="10"/>
      <c r="J7" s="10"/>
      <c r="K7" s="10"/>
    </row>
    <row r="8" spans="1:12" ht="15.75" thickBot="1">
      <c r="C8" s="19"/>
      <c r="D8" s="19"/>
      <c r="E8" s="19"/>
      <c r="F8" s="19"/>
      <c r="G8" s="19"/>
      <c r="H8" s="19"/>
      <c r="I8" s="19"/>
      <c r="J8" s="19"/>
      <c r="K8" s="19"/>
    </row>
    <row r="9" spans="1:12" ht="15" customHeight="1">
      <c r="C9" s="20"/>
      <c r="D9" s="20"/>
      <c r="E9" s="20"/>
      <c r="F9" s="20"/>
      <c r="G9" s="21"/>
      <c r="H9" s="22"/>
      <c r="I9" s="22"/>
      <c r="J9" s="23"/>
      <c r="K9" s="23"/>
    </row>
    <row r="10" spans="1:12" ht="31.5" customHeight="1">
      <c r="A10" s="24"/>
      <c r="B10" s="24"/>
      <c r="C10" s="105" t="s">
        <v>201</v>
      </c>
      <c r="D10" s="105"/>
      <c r="E10" s="105"/>
      <c r="F10" s="105"/>
      <c r="G10" s="105"/>
      <c r="H10" s="105"/>
      <c r="I10" s="105"/>
      <c r="J10" s="105"/>
      <c r="K10" s="105"/>
      <c r="L10" s="24"/>
    </row>
    <row r="11" spans="1:12" ht="31.5" customHeight="1">
      <c r="A11" s="24"/>
      <c r="B11" s="24"/>
      <c r="C11" s="105"/>
      <c r="D11" s="105"/>
      <c r="E11" s="105"/>
      <c r="F11" s="105"/>
      <c r="G11" s="105"/>
      <c r="H11" s="105"/>
      <c r="I11" s="105"/>
      <c r="J11" s="105"/>
      <c r="K11" s="105"/>
      <c r="L11" s="24"/>
    </row>
    <row r="12" spans="1:12" ht="79.5" customHeight="1">
      <c r="A12" s="24"/>
      <c r="B12" s="24"/>
      <c r="C12" s="105"/>
      <c r="D12" s="105"/>
      <c r="E12" s="105"/>
      <c r="F12" s="105"/>
      <c r="G12" s="105"/>
      <c r="H12" s="105"/>
      <c r="I12" s="105"/>
      <c r="J12" s="105"/>
      <c r="K12" s="105"/>
      <c r="L12" s="24"/>
    </row>
    <row r="13" spans="1:12" ht="15.75" thickBot="1">
      <c r="A13" s="24"/>
      <c r="B13" s="24"/>
      <c r="C13" s="25"/>
      <c r="D13" s="25"/>
      <c r="E13" s="25"/>
      <c r="F13" s="25"/>
      <c r="G13" s="26"/>
      <c r="H13" s="26"/>
      <c r="I13" s="26"/>
      <c r="J13" s="27"/>
      <c r="K13" s="27"/>
      <c r="L13" s="24"/>
    </row>
    <row r="14" spans="1:12">
      <c r="A14" s="24"/>
      <c r="B14" s="24"/>
      <c r="C14" s="28"/>
      <c r="D14" s="28"/>
      <c r="E14" s="28"/>
      <c r="F14" s="28"/>
      <c r="G14" s="29"/>
      <c r="H14" s="29"/>
      <c r="I14" s="29"/>
      <c r="J14" s="24"/>
      <c r="K14" s="24"/>
      <c r="L14" s="24"/>
    </row>
    <row r="15" spans="1:12">
      <c r="A15" s="24"/>
      <c r="B15" s="24"/>
      <c r="C15" s="28"/>
      <c r="D15" s="28"/>
      <c r="E15" s="28"/>
      <c r="F15" s="28"/>
      <c r="G15" s="29"/>
      <c r="H15" s="29"/>
      <c r="I15" s="29"/>
      <c r="J15" s="24"/>
      <c r="K15" s="24"/>
      <c r="L15" s="24"/>
    </row>
    <row r="16" spans="1:12" ht="101.25" customHeight="1">
      <c r="A16" s="24"/>
      <c r="B16" s="30"/>
      <c r="C16" s="106" t="s">
        <v>218</v>
      </c>
      <c r="D16" s="107"/>
      <c r="E16" s="107"/>
      <c r="F16" s="107"/>
      <c r="G16" s="107"/>
      <c r="H16" s="107"/>
      <c r="I16" s="107"/>
      <c r="J16" s="107"/>
      <c r="K16" s="107"/>
      <c r="L16" s="24"/>
    </row>
    <row r="17" spans="2:11" ht="26.25">
      <c r="B17" s="30"/>
      <c r="C17" s="31"/>
      <c r="D17" s="31"/>
      <c r="E17" s="31"/>
      <c r="F17" s="32"/>
      <c r="G17" s="33"/>
      <c r="H17" s="33"/>
      <c r="I17" s="33"/>
      <c r="J17" s="10"/>
      <c r="K17" s="10"/>
    </row>
    <row r="18" spans="2:11" ht="26.25">
      <c r="B18" s="30"/>
      <c r="C18" s="34"/>
      <c r="D18" s="34"/>
      <c r="E18" s="34"/>
      <c r="F18" s="10"/>
      <c r="G18" s="10"/>
      <c r="H18" s="10"/>
      <c r="I18" s="10"/>
      <c r="J18" s="10"/>
      <c r="K18" s="10"/>
    </row>
    <row r="19" spans="2:11" ht="26.25">
      <c r="B19" s="30"/>
      <c r="C19" s="30"/>
      <c r="D19" s="30"/>
      <c r="E19" s="30"/>
    </row>
    <row r="20" spans="2:11" ht="26.25">
      <c r="B20" s="30"/>
      <c r="C20" s="30"/>
      <c r="D20" s="30"/>
      <c r="E20" s="30"/>
      <c r="G20" s="108"/>
      <c r="H20" s="108"/>
      <c r="I20" s="108"/>
    </row>
    <row r="21" spans="2:11">
      <c r="G21" s="108"/>
      <c r="H21" s="108"/>
      <c r="I21" s="108"/>
    </row>
  </sheetData>
  <sheetProtection password="CC3D" sheet="1" objects="1" scenarios="1"/>
  <mergeCells count="3">
    <mergeCell ref="C10:K12"/>
    <mergeCell ref="C16:K16"/>
    <mergeCell ref="G20:I21"/>
  </mergeCells>
  <pageMargins left="0.7" right="0.7" top="0.75" bottom="0.75" header="0.3" footer="0.3"/>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dimension ref="B3:L19"/>
  <sheetViews>
    <sheetView topLeftCell="A6" workbookViewId="0">
      <selection activeCell="B18" sqref="B18:L19"/>
    </sheetView>
  </sheetViews>
  <sheetFormatPr defaultColWidth="9.140625" defaultRowHeight="15"/>
  <cols>
    <col min="1" max="1" width="1.42578125" style="1" customWidth="1"/>
    <col min="2" max="2" width="42.28515625" style="1" customWidth="1"/>
    <col min="3" max="3" width="28.85546875" style="1" bestFit="1" customWidth="1"/>
    <col min="4" max="5" width="12" style="1" bestFit="1" customWidth="1"/>
    <col min="6" max="11" width="9.140625" style="1"/>
    <col min="12" max="12" width="4.7109375" style="1" customWidth="1"/>
    <col min="13" max="16384" width="9.140625" style="1"/>
  </cols>
  <sheetData>
    <row r="3" spans="2:12">
      <c r="L3" s="39" t="s">
        <v>4</v>
      </c>
    </row>
    <row r="5" spans="2:12">
      <c r="C5" s="2"/>
    </row>
    <row r="6" spans="2:12">
      <c r="C6" s="2"/>
    </row>
    <row r="7" spans="2:12" ht="19.5" customHeight="1">
      <c r="B7" s="7" t="s">
        <v>255</v>
      </c>
      <c r="C7" s="6"/>
      <c r="D7" s="6"/>
      <c r="E7" s="6"/>
      <c r="F7" s="6"/>
      <c r="G7" s="6"/>
      <c r="H7" s="6"/>
      <c r="I7" s="6"/>
      <c r="J7" s="6"/>
      <c r="K7" s="6"/>
      <c r="L7" s="6"/>
    </row>
    <row r="8" spans="2:12" ht="22.5" customHeight="1">
      <c r="B8" s="17" t="s">
        <v>234</v>
      </c>
      <c r="C8" s="69" t="s">
        <v>247</v>
      </c>
      <c r="D8" s="69" t="s">
        <v>246</v>
      </c>
      <c r="E8" s="9"/>
      <c r="F8" s="9"/>
      <c r="G8" s="9"/>
      <c r="H8" s="9"/>
      <c r="I8" s="9"/>
      <c r="J8" s="9"/>
    </row>
    <row r="9" spans="2:12" ht="39" customHeight="1">
      <c r="B9" s="9" t="s">
        <v>242</v>
      </c>
      <c r="C9" s="11">
        <v>2389</v>
      </c>
      <c r="D9" s="48">
        <v>0.33033738938053098</v>
      </c>
      <c r="E9" s="11"/>
      <c r="F9" s="48"/>
      <c r="G9" s="48"/>
      <c r="H9" s="48"/>
      <c r="I9" s="48"/>
      <c r="J9" s="9"/>
    </row>
    <row r="10" spans="2:12" ht="39" customHeight="1">
      <c r="B10" s="9" t="s">
        <v>243</v>
      </c>
      <c r="C10" s="40">
        <v>1494</v>
      </c>
      <c r="D10" s="48">
        <v>0.20658185840707965</v>
      </c>
      <c r="E10" s="11"/>
      <c r="F10" s="48"/>
      <c r="G10" s="48"/>
      <c r="H10" s="48"/>
      <c r="I10" s="48"/>
      <c r="J10" s="9"/>
    </row>
    <row r="11" spans="2:12" ht="39" customHeight="1">
      <c r="B11" s="9" t="s">
        <v>244</v>
      </c>
      <c r="C11" s="40">
        <v>641</v>
      </c>
      <c r="D11" s="48">
        <v>8.8633849557522126E-2</v>
      </c>
      <c r="E11" s="11"/>
      <c r="F11" s="48"/>
      <c r="G11" s="48"/>
      <c r="H11" s="48"/>
      <c r="I11" s="48"/>
      <c r="J11" s="9"/>
    </row>
    <row r="12" spans="2:12" ht="39" customHeight="1">
      <c r="B12" s="9" t="s">
        <v>245</v>
      </c>
      <c r="C12" s="40">
        <v>500</v>
      </c>
      <c r="D12" s="48">
        <v>6.9137168141592917E-2</v>
      </c>
      <c r="E12" s="11"/>
      <c r="F12" s="48"/>
      <c r="G12" s="48"/>
      <c r="H12" s="48"/>
      <c r="I12" s="48"/>
      <c r="J12" s="9"/>
    </row>
    <row r="13" spans="2:12" ht="39" customHeight="1">
      <c r="B13" s="71" t="s">
        <v>197</v>
      </c>
      <c r="C13" s="43">
        <v>5024</v>
      </c>
      <c r="D13" s="49">
        <v>0.69469026548672563</v>
      </c>
      <c r="E13" s="11"/>
      <c r="F13" s="48"/>
      <c r="G13" s="48"/>
      <c r="H13" s="48"/>
      <c r="I13" s="48"/>
      <c r="J13" s="9"/>
    </row>
    <row r="14" spans="2:12" ht="39" customHeight="1">
      <c r="B14" s="16" t="s">
        <v>254</v>
      </c>
      <c r="C14" s="40">
        <v>2208</v>
      </c>
      <c r="D14" s="48">
        <v>0.30530973451327431</v>
      </c>
      <c r="E14" s="11"/>
      <c r="F14" s="48"/>
      <c r="G14" s="48"/>
      <c r="H14" s="48"/>
      <c r="I14" s="48"/>
      <c r="J14" s="9"/>
    </row>
    <row r="15" spans="2:12" ht="30.75" customHeight="1">
      <c r="B15" s="117" t="s">
        <v>240</v>
      </c>
      <c r="C15" s="117"/>
      <c r="D15" s="117"/>
      <c r="E15" s="117"/>
      <c r="F15" s="117"/>
      <c r="G15" s="117"/>
      <c r="H15" s="117"/>
      <c r="I15" s="117"/>
      <c r="J15" s="117"/>
      <c r="K15" s="117"/>
      <c r="L15" s="117"/>
    </row>
    <row r="17" spans="2:12" ht="23.25" customHeight="1">
      <c r="B17" s="109" t="s">
        <v>221</v>
      </c>
      <c r="C17" s="110"/>
      <c r="D17" s="110"/>
      <c r="E17" s="110"/>
      <c r="F17" s="110"/>
      <c r="G17" s="110"/>
      <c r="H17" s="70"/>
      <c r="I17" s="70"/>
      <c r="J17" s="13"/>
      <c r="K17" s="13"/>
      <c r="L17" s="14"/>
    </row>
    <row r="18" spans="2:12" ht="42.75" customHeight="1">
      <c r="B18" s="111" t="s">
        <v>291</v>
      </c>
      <c r="C18" s="112"/>
      <c r="D18" s="112"/>
      <c r="E18" s="112"/>
      <c r="F18" s="112"/>
      <c r="G18" s="112"/>
      <c r="H18" s="112"/>
      <c r="I18" s="112"/>
      <c r="J18" s="112"/>
      <c r="K18" s="112"/>
      <c r="L18" s="113"/>
    </row>
    <row r="19" spans="2:12" ht="18.75" customHeight="1">
      <c r="B19" s="114"/>
      <c r="C19" s="115"/>
      <c r="D19" s="115"/>
      <c r="E19" s="115"/>
      <c r="F19" s="115"/>
      <c r="G19" s="115"/>
      <c r="H19" s="115"/>
      <c r="I19" s="115"/>
      <c r="J19" s="115"/>
      <c r="K19" s="115"/>
      <c r="L19" s="116"/>
    </row>
  </sheetData>
  <sheetProtection password="CC3D" sheet="1" objects="1" scenarios="1"/>
  <mergeCells count="3">
    <mergeCell ref="B15:L15"/>
    <mergeCell ref="B17:G17"/>
    <mergeCell ref="B18:L19"/>
  </mergeCells>
  <hyperlinks>
    <hyperlink ref="L3" location="'Índex '!A1" display="Tornar a l'índex"/>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B3:N37"/>
  <sheetViews>
    <sheetView workbookViewId="0">
      <selection activeCell="I3" sqref="I3"/>
    </sheetView>
  </sheetViews>
  <sheetFormatPr defaultColWidth="9.140625" defaultRowHeight="15"/>
  <cols>
    <col min="1" max="1" width="1.42578125" style="24" customWidth="1"/>
    <col min="2" max="2" width="58.42578125" style="82" customWidth="1"/>
    <col min="3" max="3" width="23.5703125" style="28" customWidth="1"/>
    <col min="4" max="4" width="22.28515625" style="28" customWidth="1"/>
    <col min="5" max="5" width="12" style="24" bestFit="1" customWidth="1"/>
    <col min="6" max="8" width="9.140625" style="24"/>
    <col min="9" max="9" width="4.7109375" style="24" customWidth="1"/>
    <col min="10" max="16384" width="9.140625" style="24"/>
  </cols>
  <sheetData>
    <row r="3" spans="2:9">
      <c r="I3" s="73" t="s">
        <v>4</v>
      </c>
    </row>
    <row r="5" spans="2:9">
      <c r="C5" s="90"/>
    </row>
    <row r="6" spans="2:9">
      <c r="C6" s="90"/>
    </row>
    <row r="7" spans="2:9" ht="19.5" customHeight="1">
      <c r="B7" s="83" t="s">
        <v>290</v>
      </c>
      <c r="C7" s="91"/>
      <c r="D7" s="91"/>
      <c r="E7" s="74"/>
      <c r="F7" s="74"/>
      <c r="G7" s="74"/>
      <c r="H7" s="74"/>
      <c r="I7" s="74"/>
    </row>
    <row r="8" spans="2:9" s="72" customFormat="1" ht="29.25" customHeight="1">
      <c r="B8" s="84" t="s">
        <v>262</v>
      </c>
      <c r="C8" s="92" t="s">
        <v>263</v>
      </c>
      <c r="D8" s="93" t="s">
        <v>289</v>
      </c>
    </row>
    <row r="9" spans="2:9" ht="26.25" customHeight="1">
      <c r="B9" s="85" t="s">
        <v>285</v>
      </c>
      <c r="C9" s="94"/>
      <c r="D9" s="94"/>
    </row>
    <row r="10" spans="2:9" ht="26.25" customHeight="1">
      <c r="B10" s="86" t="s">
        <v>256</v>
      </c>
      <c r="C10" s="95" t="s">
        <v>5</v>
      </c>
      <c r="D10" s="96">
        <v>0.56521739130434778</v>
      </c>
    </row>
    <row r="11" spans="2:9" ht="26.25" customHeight="1">
      <c r="B11" s="86" t="s">
        <v>257</v>
      </c>
      <c r="C11" s="95" t="s">
        <v>5</v>
      </c>
      <c r="D11" s="96">
        <v>0.51624548736462095</v>
      </c>
    </row>
    <row r="12" spans="2:9" ht="26.25" customHeight="1">
      <c r="B12" s="86" t="s">
        <v>258</v>
      </c>
      <c r="C12" s="95" t="s">
        <v>259</v>
      </c>
      <c r="D12" s="96">
        <v>0.51485148514851486</v>
      </c>
    </row>
    <row r="13" spans="2:9" ht="26.25" customHeight="1">
      <c r="B13" s="86" t="s">
        <v>260</v>
      </c>
      <c r="C13" s="95" t="s">
        <v>5</v>
      </c>
      <c r="D13" s="96">
        <v>0.49484536082474229</v>
      </c>
    </row>
    <row r="14" spans="2:9" ht="26.25" customHeight="1">
      <c r="B14" s="87" t="s">
        <v>261</v>
      </c>
      <c r="C14" s="97" t="s">
        <v>5</v>
      </c>
      <c r="D14" s="98">
        <v>0.47058823529411764</v>
      </c>
    </row>
    <row r="15" spans="2:9" ht="26.25" customHeight="1">
      <c r="B15" s="125" t="s">
        <v>286</v>
      </c>
      <c r="C15" s="125"/>
      <c r="D15" s="125"/>
    </row>
    <row r="16" spans="2:9" ht="26.25" customHeight="1">
      <c r="B16" s="88" t="s">
        <v>264</v>
      </c>
      <c r="C16" s="99" t="s">
        <v>265</v>
      </c>
      <c r="D16" s="96">
        <v>0.83333333333333337</v>
      </c>
    </row>
    <row r="17" spans="2:14" ht="26.25" customHeight="1">
      <c r="B17" s="86" t="s">
        <v>266</v>
      </c>
      <c r="C17" s="95" t="s">
        <v>267</v>
      </c>
      <c r="D17" s="96">
        <v>0.6</v>
      </c>
    </row>
    <row r="18" spans="2:14" ht="26.25" customHeight="1">
      <c r="B18" s="88" t="s">
        <v>268</v>
      </c>
      <c r="C18" s="99" t="s">
        <v>269</v>
      </c>
      <c r="D18" s="96">
        <v>0.53333333333333333</v>
      </c>
    </row>
    <row r="19" spans="2:14" ht="26.25" customHeight="1">
      <c r="B19" s="86" t="s">
        <v>270</v>
      </c>
      <c r="C19" s="95" t="s">
        <v>5</v>
      </c>
      <c r="D19" s="96">
        <v>0.5</v>
      </c>
    </row>
    <row r="20" spans="2:14" ht="26.25" customHeight="1">
      <c r="B20" s="89" t="s">
        <v>271</v>
      </c>
      <c r="C20" s="100" t="s">
        <v>265</v>
      </c>
      <c r="D20" s="98">
        <v>0.5</v>
      </c>
    </row>
    <row r="21" spans="2:14" ht="26.25" customHeight="1">
      <c r="B21" s="85" t="s">
        <v>287</v>
      </c>
      <c r="C21" s="94"/>
      <c r="D21" s="94"/>
    </row>
    <row r="22" spans="2:14" s="75" customFormat="1" ht="26.25" customHeight="1">
      <c r="B22" s="86" t="s">
        <v>272</v>
      </c>
      <c r="C22" s="95" t="s">
        <v>273</v>
      </c>
      <c r="D22" s="96">
        <v>0.8</v>
      </c>
    </row>
    <row r="23" spans="2:14" s="75" customFormat="1" ht="26.25" customHeight="1">
      <c r="B23" s="86" t="s">
        <v>274</v>
      </c>
      <c r="C23" s="95" t="s">
        <v>267</v>
      </c>
      <c r="D23" s="96">
        <v>0.8</v>
      </c>
    </row>
    <row r="24" spans="2:14" s="75" customFormat="1" ht="26.25" customHeight="1">
      <c r="B24" s="86" t="s">
        <v>275</v>
      </c>
      <c r="C24" s="95" t="s">
        <v>5</v>
      </c>
      <c r="D24" s="96">
        <v>0.50666666666666671</v>
      </c>
      <c r="G24" s="76"/>
      <c r="H24" s="76"/>
      <c r="I24" s="76"/>
      <c r="J24" s="76"/>
      <c r="K24" s="76"/>
      <c r="L24" s="76"/>
      <c r="M24" s="76"/>
      <c r="N24" s="76"/>
    </row>
    <row r="25" spans="2:14" s="77" customFormat="1" ht="26.25" customHeight="1">
      <c r="B25" s="86" t="s">
        <v>276</v>
      </c>
      <c r="C25" s="95" t="s">
        <v>267</v>
      </c>
      <c r="D25" s="96">
        <v>0.5</v>
      </c>
      <c r="G25" s="78"/>
      <c r="H25" s="78"/>
      <c r="I25" s="78"/>
      <c r="J25" s="78"/>
      <c r="K25" s="78"/>
      <c r="L25" s="78"/>
      <c r="M25" s="78"/>
      <c r="N25" s="78"/>
    </row>
    <row r="26" spans="2:14" s="79" customFormat="1" ht="26.25" customHeight="1">
      <c r="B26" s="87" t="s">
        <v>277</v>
      </c>
      <c r="C26" s="97" t="s">
        <v>278</v>
      </c>
      <c r="D26" s="98">
        <v>0.4</v>
      </c>
      <c r="G26" s="76"/>
      <c r="H26" s="76"/>
      <c r="I26" s="76"/>
      <c r="J26" s="76"/>
      <c r="K26" s="76"/>
      <c r="L26" s="76"/>
      <c r="M26" s="76"/>
      <c r="N26" s="76"/>
    </row>
    <row r="27" spans="2:14" ht="26.25" customHeight="1">
      <c r="B27" s="85" t="s">
        <v>288</v>
      </c>
      <c r="C27" s="94"/>
      <c r="D27" s="94"/>
    </row>
    <row r="28" spans="2:14" ht="26.25" customHeight="1">
      <c r="B28" s="86" t="s">
        <v>279</v>
      </c>
      <c r="C28" s="95" t="s">
        <v>280</v>
      </c>
      <c r="D28" s="96">
        <v>0.60784313725490191</v>
      </c>
    </row>
    <row r="29" spans="2:14" ht="26.25" customHeight="1">
      <c r="B29" s="88" t="s">
        <v>281</v>
      </c>
      <c r="C29" s="99" t="s">
        <v>280</v>
      </c>
      <c r="D29" s="96">
        <v>0.5641025641025641</v>
      </c>
    </row>
    <row r="30" spans="2:14" ht="26.25" customHeight="1">
      <c r="B30" s="88" t="s">
        <v>282</v>
      </c>
      <c r="C30" s="99" t="s">
        <v>280</v>
      </c>
      <c r="D30" s="96">
        <v>0.53125</v>
      </c>
    </row>
    <row r="31" spans="2:14" ht="26.25" customHeight="1">
      <c r="B31" s="86" t="s">
        <v>283</v>
      </c>
      <c r="C31" s="95" t="s">
        <v>5</v>
      </c>
      <c r="D31" s="96">
        <v>0.40707964601769914</v>
      </c>
    </row>
    <row r="32" spans="2:14" ht="26.25" customHeight="1">
      <c r="B32" s="88" t="s">
        <v>284</v>
      </c>
      <c r="C32" s="99" t="s">
        <v>280</v>
      </c>
      <c r="D32" s="96">
        <v>0.375</v>
      </c>
    </row>
    <row r="33" spans="2:9" ht="30.75" customHeight="1">
      <c r="B33" s="124" t="s">
        <v>240</v>
      </c>
      <c r="C33" s="124"/>
      <c r="D33" s="124"/>
      <c r="E33" s="124"/>
      <c r="F33" s="124"/>
      <c r="G33" s="124"/>
      <c r="H33" s="124"/>
      <c r="I33" s="124"/>
    </row>
    <row r="35" spans="2:9" ht="23.25" customHeight="1">
      <c r="B35" s="109" t="s">
        <v>221</v>
      </c>
      <c r="C35" s="110"/>
      <c r="D35" s="110"/>
      <c r="E35" s="110"/>
      <c r="F35" s="110"/>
      <c r="G35" s="80"/>
      <c r="H35" s="80"/>
      <c r="I35" s="81"/>
    </row>
    <row r="36" spans="2:9" ht="36" customHeight="1">
      <c r="B36" s="111" t="s">
        <v>292</v>
      </c>
      <c r="C36" s="112"/>
      <c r="D36" s="112"/>
      <c r="E36" s="112"/>
      <c r="F36" s="112"/>
      <c r="G36" s="112"/>
      <c r="H36" s="112"/>
      <c r="I36" s="113"/>
    </row>
    <row r="37" spans="2:9" ht="30" customHeight="1">
      <c r="B37" s="114"/>
      <c r="C37" s="115"/>
      <c r="D37" s="115"/>
      <c r="E37" s="115"/>
      <c r="F37" s="115"/>
      <c r="G37" s="115"/>
      <c r="H37" s="115"/>
      <c r="I37" s="116"/>
    </row>
  </sheetData>
  <sheetProtection password="CC3D" sheet="1" objects="1" scenarios="1"/>
  <mergeCells count="4">
    <mergeCell ref="B35:F35"/>
    <mergeCell ref="B36:I37"/>
    <mergeCell ref="B33:I33"/>
    <mergeCell ref="B15:D15"/>
  </mergeCells>
  <hyperlinks>
    <hyperlink ref="I3" location="'Índex '!A1" display="Tornar a l'índex"/>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7:E36"/>
  <sheetViews>
    <sheetView workbookViewId="0">
      <selection activeCell="D17" sqref="D17"/>
    </sheetView>
  </sheetViews>
  <sheetFormatPr defaultColWidth="9.140625" defaultRowHeight="15"/>
  <cols>
    <col min="1" max="1" width="5" style="1" customWidth="1"/>
    <col min="2" max="2" width="5.140625" style="1" customWidth="1"/>
    <col min="3" max="3" width="4.7109375" style="1" customWidth="1"/>
    <col min="4" max="16384" width="9.140625" style="1"/>
  </cols>
  <sheetData>
    <row r="7" spans="1:5" ht="21">
      <c r="B7" s="4"/>
    </row>
    <row r="8" spans="1:5">
      <c r="B8" s="3" t="s">
        <v>202</v>
      </c>
    </row>
    <row r="10" spans="1:5" ht="15.75">
      <c r="B10" s="35" t="s">
        <v>203</v>
      </c>
      <c r="C10" s="36"/>
    </row>
    <row r="11" spans="1:5" ht="17.25" customHeight="1">
      <c r="B11" s="36"/>
      <c r="C11" s="24" t="s">
        <v>204</v>
      </c>
    </row>
    <row r="12" spans="1:5">
      <c r="C12" s="1" t="s">
        <v>205</v>
      </c>
    </row>
    <row r="13" spans="1:5">
      <c r="C13" s="37" t="s">
        <v>206</v>
      </c>
    </row>
    <row r="14" spans="1:5">
      <c r="C14" s="1" t="s">
        <v>207</v>
      </c>
    </row>
    <row r="15" spans="1:5">
      <c r="A15" s="37"/>
      <c r="B15" s="37"/>
      <c r="C15" s="1" t="s">
        <v>208</v>
      </c>
      <c r="D15" s="37"/>
      <c r="E15" s="37"/>
    </row>
    <row r="16" spans="1:5">
      <c r="A16" s="37"/>
      <c r="B16" s="37"/>
      <c r="C16" s="36" t="s">
        <v>209</v>
      </c>
      <c r="D16" s="36"/>
      <c r="E16" s="37"/>
    </row>
    <row r="17" spans="1:5">
      <c r="A17" s="37"/>
      <c r="B17" s="37"/>
      <c r="C17" s="36"/>
      <c r="D17" s="8" t="str">
        <f>'1.6.1'!B7</f>
        <v>1.6.1 Estudis previs de l'alumnat que accedeix als estudis d'FP inicial de règim general. Curs 2016-2017</v>
      </c>
      <c r="E17" s="37"/>
    </row>
    <row r="18" spans="1:5">
      <c r="A18" s="37"/>
      <c r="B18" s="37"/>
      <c r="C18" s="36"/>
      <c r="D18" s="8" t="str">
        <f>'1.6.2'!B7</f>
        <v>1.6.2 Resultats de les proves d'accés a cicles d'FP inicial segons sexe. Curs 2016-2017</v>
      </c>
      <c r="E18" s="37"/>
    </row>
    <row r="19" spans="1:5">
      <c r="A19" s="37"/>
      <c r="B19" s="37"/>
      <c r="C19" s="36"/>
      <c r="D19" s="8" t="str">
        <f>'1.6.3'!B7</f>
        <v>1.6.3 Vies d'accés segons l'edat de l'alumnat. Curs 2016-2017</v>
      </c>
      <c r="E19" s="37"/>
    </row>
    <row r="20" spans="1:5">
      <c r="A20" s="37"/>
      <c r="B20" s="37"/>
      <c r="C20" s="36"/>
      <c r="D20" s="8" t="str">
        <f>'1.6.4'!B7</f>
        <v>1.6.4 Evolució de la preinscripció universitària procedent de l'FP. Catalunya. 2007-2017</v>
      </c>
      <c r="E20" s="37"/>
    </row>
    <row r="21" spans="1:5">
      <c r="A21" s="37"/>
      <c r="B21" s="37"/>
      <c r="C21" s="36"/>
      <c r="D21" s="8" t="str">
        <f>'1.6.5'!B7</f>
        <v>1.6.5 Distribució de la preinscripció universitària segons sexe. Catalunya. 2007-2017</v>
      </c>
      <c r="E21" s="37"/>
    </row>
    <row r="22" spans="1:5">
      <c r="A22" s="37"/>
      <c r="B22" s="37"/>
      <c r="C22" s="36"/>
      <c r="D22" s="8" t="str">
        <f>'1.6.6'!B7</f>
        <v>1.6.6 Distribució de la preinscripció universitària segons edat. Catalunya. 2007-2017</v>
      </c>
      <c r="E22" s="37"/>
    </row>
    <row r="23" spans="1:5">
      <c r="A23" s="37"/>
      <c r="B23" s="37"/>
      <c r="C23" s="36"/>
      <c r="D23" s="8" t="str">
        <f>'1.6.7'!B7</f>
        <v>1.6.7 Pes dels sol·licitants ens 1a opció procedent d'FP a les  universitat de l'AMB. Catalunya. 2017</v>
      </c>
      <c r="E23" s="37"/>
    </row>
    <row r="24" spans="1:5">
      <c r="A24" s="37"/>
      <c r="B24" s="37"/>
      <c r="C24" s="37"/>
      <c r="D24" s="8" t="str">
        <f>'1.6.8'!B7</f>
        <v>1.6.8 Estudis universitaris més demandats per persones titulades en FP. Catalunya. 2017</v>
      </c>
      <c r="E24" s="37"/>
    </row>
    <row r="25" spans="1:5">
      <c r="A25" s="37"/>
      <c r="B25" s="37"/>
      <c r="C25" s="37" t="s">
        <v>210</v>
      </c>
      <c r="D25" s="37"/>
      <c r="E25" s="37"/>
    </row>
    <row r="26" spans="1:5">
      <c r="A26" s="37"/>
      <c r="B26" s="38"/>
      <c r="C26" s="37" t="s">
        <v>211</v>
      </c>
      <c r="D26" s="37"/>
      <c r="E26" s="37"/>
    </row>
    <row r="27" spans="1:5">
      <c r="A27" s="37"/>
      <c r="B27" s="37"/>
      <c r="C27" s="37"/>
      <c r="D27" s="37"/>
      <c r="E27" s="37"/>
    </row>
    <row r="28" spans="1:5" ht="15.75">
      <c r="A28" s="37"/>
      <c r="B28" s="5" t="s">
        <v>212</v>
      </c>
      <c r="C28" s="37"/>
      <c r="D28" s="37"/>
      <c r="E28" s="37"/>
    </row>
    <row r="29" spans="1:5">
      <c r="A29" s="37"/>
      <c r="B29" s="37"/>
      <c r="C29" s="37" t="s">
        <v>213</v>
      </c>
      <c r="D29" s="37"/>
      <c r="E29" s="37"/>
    </row>
    <row r="30" spans="1:5">
      <c r="C30" s="1" t="s">
        <v>214</v>
      </c>
    </row>
    <row r="32" spans="1:5" ht="15.75">
      <c r="B32" s="5" t="s">
        <v>215</v>
      </c>
    </row>
    <row r="34" spans="2:2" ht="15.75">
      <c r="B34" s="5" t="s">
        <v>216</v>
      </c>
    </row>
    <row r="36" spans="2:2">
      <c r="B36" s="8" t="s">
        <v>217</v>
      </c>
    </row>
  </sheetData>
  <sheetProtection password="CC3D" sheet="1" objects="1" scenarios="1"/>
  <hyperlinks>
    <hyperlink ref="B36" location="Glossari!A1" display="Glossari"/>
    <hyperlink ref="D17" location="'1.6.1'!A1" display="'1.6.1'!A1"/>
    <hyperlink ref="D18" location="'1.6.2'!A1" display="'1.6.2'!A1"/>
    <hyperlink ref="D19" location="'1.6.3'!A1" display="'1.6.3'!A1"/>
    <hyperlink ref="D20" location="'1.6.4'!A1" display="'1.6.4'!A1"/>
    <hyperlink ref="D21" location="'1.6.5'!A1" display="'1.6.5'!A1"/>
    <hyperlink ref="D22" location="'1.6.6'!A1" display="'1.6.6'!A1"/>
    <hyperlink ref="D23" location="'1.6.7'!A1" display="'1.6.7'!A1"/>
    <hyperlink ref="D24" location="'1.6.8'!A1" display="'1.6.8'!A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B4:C244"/>
  <sheetViews>
    <sheetView workbookViewId="0">
      <selection activeCell="F143" sqref="F143"/>
    </sheetView>
  </sheetViews>
  <sheetFormatPr defaultColWidth="9.140625" defaultRowHeight="15"/>
  <cols>
    <col min="1" max="1" width="3.28515625" style="1" customWidth="1"/>
    <col min="2" max="2" width="88.28515625" style="1" customWidth="1"/>
    <col min="3" max="3" width="8.85546875" style="9" customWidth="1"/>
    <col min="4" max="16384" width="9.140625" style="1"/>
  </cols>
  <sheetData>
    <row r="4" spans="2:3">
      <c r="C4" s="8" t="s">
        <v>4</v>
      </c>
    </row>
    <row r="7" spans="2:3" ht="21">
      <c r="B7" s="4" t="s">
        <v>142</v>
      </c>
    </row>
    <row r="9" spans="2:3">
      <c r="B9" s="1" t="s">
        <v>143</v>
      </c>
    </row>
    <row r="10" spans="2:3">
      <c r="B10" s="1" t="s">
        <v>7</v>
      </c>
    </row>
    <row r="11" spans="2:3">
      <c r="B11" s="1" t="s">
        <v>8</v>
      </c>
    </row>
    <row r="12" spans="2:3">
      <c r="B12" s="1" t="s">
        <v>9</v>
      </c>
    </row>
    <row r="13" spans="2:3">
      <c r="B13" s="1" t="s">
        <v>10</v>
      </c>
    </row>
    <row r="14" spans="2:3">
      <c r="B14" s="1" t="s">
        <v>11</v>
      </c>
    </row>
    <row r="15" spans="2:3">
      <c r="B15" s="1" t="s">
        <v>12</v>
      </c>
    </row>
    <row r="16" spans="2:3">
      <c r="B16" s="1" t="s">
        <v>147</v>
      </c>
    </row>
    <row r="17" spans="2:2">
      <c r="B17" s="1" t="s">
        <v>13</v>
      </c>
    </row>
    <row r="18" spans="2:2" ht="17.25" customHeight="1">
      <c r="B18" s="1" t="s">
        <v>12</v>
      </c>
    </row>
    <row r="19" spans="2:2">
      <c r="B19" s="1" t="s">
        <v>144</v>
      </c>
    </row>
    <row r="20" spans="2:2">
      <c r="B20" s="1" t="s">
        <v>14</v>
      </c>
    </row>
    <row r="21" spans="2:2">
      <c r="B21" s="1" t="s">
        <v>12</v>
      </c>
    </row>
    <row r="22" spans="2:2">
      <c r="B22" s="1" t="s">
        <v>145</v>
      </c>
    </row>
    <row r="23" spans="2:2">
      <c r="B23" s="1" t="s">
        <v>15</v>
      </c>
    </row>
    <row r="24" spans="2:2">
      <c r="B24" s="1" t="s">
        <v>16</v>
      </c>
    </row>
    <row r="25" spans="2:2">
      <c r="B25" s="1" t="s">
        <v>17</v>
      </c>
    </row>
    <row r="26" spans="2:2">
      <c r="B26" s="1" t="s">
        <v>12</v>
      </c>
    </row>
    <row r="27" spans="2:2">
      <c r="B27" s="1" t="s">
        <v>146</v>
      </c>
    </row>
    <row r="28" spans="2:2">
      <c r="B28" s="1" t="s">
        <v>18</v>
      </c>
    </row>
    <row r="29" spans="2:2">
      <c r="B29" s="1" t="s">
        <v>19</v>
      </c>
    </row>
    <row r="30" spans="2:2">
      <c r="B30" s="1" t="s">
        <v>20</v>
      </c>
    </row>
    <row r="31" spans="2:2">
      <c r="B31" s="1" t="s">
        <v>21</v>
      </c>
    </row>
    <row r="32" spans="2:2">
      <c r="B32" s="1" t="s">
        <v>22</v>
      </c>
    </row>
    <row r="33" spans="2:2">
      <c r="B33" s="1" t="s">
        <v>23</v>
      </c>
    </row>
    <row r="34" spans="2:2">
      <c r="B34" s="1" t="s">
        <v>24</v>
      </c>
    </row>
    <row r="35" spans="2:2">
      <c r="B35" s="1" t="s">
        <v>12</v>
      </c>
    </row>
    <row r="36" spans="2:2">
      <c r="B36" s="1" t="s">
        <v>148</v>
      </c>
    </row>
    <row r="37" spans="2:2">
      <c r="B37" s="1" t="s">
        <v>25</v>
      </c>
    </row>
    <row r="38" spans="2:2">
      <c r="B38" s="1" t="s">
        <v>12</v>
      </c>
    </row>
    <row r="39" spans="2:2">
      <c r="B39" s="1" t="s">
        <v>149</v>
      </c>
    </row>
    <row r="40" spans="2:2">
      <c r="B40" s="1" t="s">
        <v>26</v>
      </c>
    </row>
    <row r="41" spans="2:2">
      <c r="B41" s="1" t="s">
        <v>27</v>
      </c>
    </row>
    <row r="42" spans="2:2">
      <c r="B42" s="1" t="s">
        <v>28</v>
      </c>
    </row>
    <row r="43" spans="2:2">
      <c r="B43" s="1" t="s">
        <v>29</v>
      </c>
    </row>
    <row r="44" spans="2:2">
      <c r="B44" s="1" t="s">
        <v>150</v>
      </c>
    </row>
    <row r="45" spans="2:2">
      <c r="B45" s="1" t="s">
        <v>30</v>
      </c>
    </row>
    <row r="46" spans="2:2">
      <c r="B46" s="1" t="s">
        <v>31</v>
      </c>
    </row>
    <row r="47" spans="2:2">
      <c r="B47" s="1" t="s">
        <v>12</v>
      </c>
    </row>
    <row r="48" spans="2:2">
      <c r="B48" s="1" t="s">
        <v>151</v>
      </c>
    </row>
    <row r="49" spans="2:2">
      <c r="B49" s="1" t="s">
        <v>32</v>
      </c>
    </row>
    <row r="50" spans="2:2">
      <c r="B50" s="1" t="s">
        <v>12</v>
      </c>
    </row>
    <row r="51" spans="2:2">
      <c r="B51" s="1" t="s">
        <v>152</v>
      </c>
    </row>
    <row r="52" spans="2:2">
      <c r="B52" s="1" t="s">
        <v>33</v>
      </c>
    </row>
    <row r="53" spans="2:2">
      <c r="B53" s="1" t="s">
        <v>34</v>
      </c>
    </row>
    <row r="54" spans="2:2">
      <c r="B54" s="1" t="s">
        <v>35</v>
      </c>
    </row>
    <row r="55" spans="2:2">
      <c r="B55" s="1" t="s">
        <v>36</v>
      </c>
    </row>
    <row r="56" spans="2:2">
      <c r="B56" s="1" t="s">
        <v>12</v>
      </c>
    </row>
    <row r="57" spans="2:2">
      <c r="B57" s="1" t="s">
        <v>153</v>
      </c>
    </row>
    <row r="58" spans="2:2">
      <c r="B58" s="1" t="s">
        <v>37</v>
      </c>
    </row>
    <row r="59" spans="2:2">
      <c r="B59" s="1" t="s">
        <v>38</v>
      </c>
    </row>
    <row r="60" spans="2:2">
      <c r="B60" s="1" t="s">
        <v>39</v>
      </c>
    </row>
    <row r="61" spans="2:2">
      <c r="B61" s="1" t="s">
        <v>12</v>
      </c>
    </row>
    <row r="62" spans="2:2">
      <c r="B62" s="1" t="s">
        <v>154</v>
      </c>
    </row>
    <row r="63" spans="2:2">
      <c r="B63" s="1" t="s">
        <v>40</v>
      </c>
    </row>
    <row r="64" spans="2:2">
      <c r="B64" s="1" t="s">
        <v>41</v>
      </c>
    </row>
    <row r="65" spans="2:2">
      <c r="B65" s="1" t="s">
        <v>42</v>
      </c>
    </row>
    <row r="66" spans="2:2">
      <c r="B66" s="1" t="s">
        <v>43</v>
      </c>
    </row>
    <row r="67" spans="2:2">
      <c r="B67" s="1" t="s">
        <v>12</v>
      </c>
    </row>
    <row r="68" spans="2:2">
      <c r="B68" s="1" t="s">
        <v>155</v>
      </c>
    </row>
    <row r="69" spans="2:2">
      <c r="B69" s="1" t="s">
        <v>44</v>
      </c>
    </row>
    <row r="70" spans="2:2">
      <c r="B70" s="1" t="s">
        <v>12</v>
      </c>
    </row>
    <row r="71" spans="2:2">
      <c r="B71" s="1" t="s">
        <v>156</v>
      </c>
    </row>
    <row r="72" spans="2:2">
      <c r="B72" s="1" t="s">
        <v>45</v>
      </c>
    </row>
    <row r="73" spans="2:2">
      <c r="B73" s="1" t="s">
        <v>46</v>
      </c>
    </row>
    <row r="74" spans="2:2">
      <c r="B74" s="1" t="s">
        <v>47</v>
      </c>
    </row>
    <row r="75" spans="2:2">
      <c r="B75" s="1" t="s">
        <v>48</v>
      </c>
    </row>
    <row r="76" spans="2:2">
      <c r="B76" s="1" t="s">
        <v>12</v>
      </c>
    </row>
    <row r="77" spans="2:2">
      <c r="B77" s="1" t="s">
        <v>157</v>
      </c>
    </row>
    <row r="78" spans="2:2">
      <c r="B78" s="1" t="s">
        <v>49</v>
      </c>
    </row>
    <row r="79" spans="2:2">
      <c r="B79" s="1" t="s">
        <v>50</v>
      </c>
    </row>
    <row r="80" spans="2:2">
      <c r="B80" s="1" t="s">
        <v>51</v>
      </c>
    </row>
    <row r="81" spans="2:2">
      <c r="B81" s="1" t="s">
        <v>52</v>
      </c>
    </row>
    <row r="82" spans="2:2">
      <c r="B82" s="1" t="s">
        <v>53</v>
      </c>
    </row>
    <row r="83" spans="2:2">
      <c r="B83" s="1" t="s">
        <v>12</v>
      </c>
    </row>
    <row r="84" spans="2:2">
      <c r="B84" s="1" t="s">
        <v>158</v>
      </c>
    </row>
    <row r="85" spans="2:2">
      <c r="B85" s="1" t="s">
        <v>54</v>
      </c>
    </row>
    <row r="86" spans="2:2">
      <c r="B86" s="1" t="s">
        <v>55</v>
      </c>
    </row>
    <row r="87" spans="2:2">
      <c r="B87" s="1" t="s">
        <v>12</v>
      </c>
    </row>
    <row r="88" spans="2:2">
      <c r="B88" s="1" t="s">
        <v>159</v>
      </c>
    </row>
    <row r="89" spans="2:2">
      <c r="B89" s="1" t="s">
        <v>56</v>
      </c>
    </row>
    <row r="90" spans="2:2">
      <c r="B90" s="1" t="s">
        <v>12</v>
      </c>
    </row>
    <row r="91" spans="2:2">
      <c r="B91" s="1" t="s">
        <v>160</v>
      </c>
    </row>
    <row r="92" spans="2:2">
      <c r="B92" s="1" t="s">
        <v>12</v>
      </c>
    </row>
    <row r="93" spans="2:2">
      <c r="B93" s="1" t="s">
        <v>161</v>
      </c>
    </row>
    <row r="94" spans="2:2">
      <c r="B94" s="1" t="s">
        <v>57</v>
      </c>
    </row>
    <row r="95" spans="2:2">
      <c r="B95" s="1" t="s">
        <v>58</v>
      </c>
    </row>
    <row r="96" spans="2:2">
      <c r="B96" s="1" t="s">
        <v>59</v>
      </c>
    </row>
    <row r="97" spans="2:2">
      <c r="B97" s="1" t="s">
        <v>60</v>
      </c>
    </row>
    <row r="98" spans="2:2">
      <c r="B98" s="1" t="s">
        <v>61</v>
      </c>
    </row>
    <row r="99" spans="2:2">
      <c r="B99" s="1" t="s">
        <v>62</v>
      </c>
    </row>
    <row r="100" spans="2:2">
      <c r="B100" s="1" t="s">
        <v>63</v>
      </c>
    </row>
    <row r="101" spans="2:2">
      <c r="B101" s="1" t="s">
        <v>12</v>
      </c>
    </row>
    <row r="102" spans="2:2">
      <c r="B102" s="1" t="s">
        <v>162</v>
      </c>
    </row>
    <row r="103" spans="2:2">
      <c r="B103" s="1" t="s">
        <v>64</v>
      </c>
    </row>
    <row r="104" spans="2:2">
      <c r="B104" s="1" t="s">
        <v>65</v>
      </c>
    </row>
    <row r="105" spans="2:2">
      <c r="B105" s="1" t="s">
        <v>66</v>
      </c>
    </row>
    <row r="106" spans="2:2">
      <c r="B106" s="1" t="s">
        <v>67</v>
      </c>
    </row>
    <row r="107" spans="2:2">
      <c r="B107" s="1" t="s">
        <v>68</v>
      </c>
    </row>
    <row r="108" spans="2:2">
      <c r="B108" s="1" t="s">
        <v>12</v>
      </c>
    </row>
    <row r="109" spans="2:2">
      <c r="B109" s="1" t="s">
        <v>163</v>
      </c>
    </row>
    <row r="110" spans="2:2">
      <c r="B110" s="1" t="s">
        <v>69</v>
      </c>
    </row>
    <row r="111" spans="2:2">
      <c r="B111" s="1" t="s">
        <v>70</v>
      </c>
    </row>
    <row r="112" spans="2:2">
      <c r="B112" s="1" t="s">
        <v>12</v>
      </c>
    </row>
    <row r="113" spans="2:2">
      <c r="B113" s="1" t="s">
        <v>164</v>
      </c>
    </row>
    <row r="114" spans="2:2">
      <c r="B114" s="1" t="s">
        <v>71</v>
      </c>
    </row>
    <row r="115" spans="2:2">
      <c r="B115" s="1" t="s">
        <v>72</v>
      </c>
    </row>
    <row r="116" spans="2:2">
      <c r="B116" s="1" t="s">
        <v>73</v>
      </c>
    </row>
    <row r="117" spans="2:2">
      <c r="B117" s="1" t="s">
        <v>74</v>
      </c>
    </row>
    <row r="118" spans="2:2">
      <c r="B118" s="1" t="s">
        <v>12</v>
      </c>
    </row>
    <row r="119" spans="2:2">
      <c r="B119" s="1" t="s">
        <v>165</v>
      </c>
    </row>
    <row r="120" spans="2:2">
      <c r="B120" s="1" t="s">
        <v>75</v>
      </c>
    </row>
    <row r="121" spans="2:2">
      <c r="B121" s="1" t="s">
        <v>12</v>
      </c>
    </row>
    <row r="122" spans="2:2">
      <c r="B122" s="1" t="s">
        <v>166</v>
      </c>
    </row>
    <row r="123" spans="2:2">
      <c r="B123" s="1" t="s">
        <v>76</v>
      </c>
    </row>
    <row r="124" spans="2:2">
      <c r="B124" s="1" t="s">
        <v>77</v>
      </c>
    </row>
    <row r="125" spans="2:2">
      <c r="B125" s="1" t="s">
        <v>78</v>
      </c>
    </row>
    <row r="126" spans="2:2">
      <c r="B126" s="1" t="s">
        <v>79</v>
      </c>
    </row>
    <row r="127" spans="2:2">
      <c r="B127" s="1" t="s">
        <v>80</v>
      </c>
    </row>
    <row r="128" spans="2:2">
      <c r="B128" s="1" t="s">
        <v>12</v>
      </c>
    </row>
    <row r="129" spans="2:2">
      <c r="B129" s="1" t="s">
        <v>167</v>
      </c>
    </row>
    <row r="130" spans="2:2">
      <c r="B130" s="1" t="s">
        <v>81</v>
      </c>
    </row>
    <row r="131" spans="2:2">
      <c r="B131" s="1" t="s">
        <v>12</v>
      </c>
    </row>
    <row r="132" spans="2:2">
      <c r="B132" s="1" t="s">
        <v>168</v>
      </c>
    </row>
    <row r="133" spans="2:2">
      <c r="B133" s="1" t="s">
        <v>82</v>
      </c>
    </row>
    <row r="134" spans="2:2">
      <c r="B134" s="1" t="s">
        <v>83</v>
      </c>
    </row>
    <row r="135" spans="2:2">
      <c r="B135" s="1" t="s">
        <v>84</v>
      </c>
    </row>
    <row r="136" spans="2:2">
      <c r="B136" s="1" t="s">
        <v>85</v>
      </c>
    </row>
    <row r="137" spans="2:2">
      <c r="B137" s="1" t="s">
        <v>86</v>
      </c>
    </row>
    <row r="138" spans="2:2">
      <c r="B138" s="1" t="s">
        <v>12</v>
      </c>
    </row>
    <row r="139" spans="2:2">
      <c r="B139" s="1" t="s">
        <v>169</v>
      </c>
    </row>
    <row r="140" spans="2:2">
      <c r="B140" s="1" t="s">
        <v>87</v>
      </c>
    </row>
    <row r="141" spans="2:2">
      <c r="B141" s="1" t="s">
        <v>88</v>
      </c>
    </row>
    <row r="142" spans="2:2">
      <c r="B142" s="1" t="s">
        <v>89</v>
      </c>
    </row>
    <row r="143" spans="2:2">
      <c r="B143" s="1" t="s">
        <v>90</v>
      </c>
    </row>
    <row r="144" spans="2:2">
      <c r="B144" s="1" t="s">
        <v>12</v>
      </c>
    </row>
    <row r="145" spans="2:2">
      <c r="B145" s="1" t="s">
        <v>170</v>
      </c>
    </row>
    <row r="146" spans="2:2">
      <c r="B146" s="1" t="s">
        <v>91</v>
      </c>
    </row>
    <row r="147" spans="2:2">
      <c r="B147" s="1" t="s">
        <v>92</v>
      </c>
    </row>
    <row r="148" spans="2:2">
      <c r="B148" s="1" t="s">
        <v>93</v>
      </c>
    </row>
    <row r="149" spans="2:2">
      <c r="B149" s="1" t="s">
        <v>12</v>
      </c>
    </row>
    <row r="150" spans="2:2">
      <c r="B150" s="1" t="s">
        <v>171</v>
      </c>
    </row>
    <row r="151" spans="2:2">
      <c r="B151" s="1" t="s">
        <v>94</v>
      </c>
    </row>
    <row r="152" spans="2:2">
      <c r="B152" s="1" t="s">
        <v>12</v>
      </c>
    </row>
    <row r="153" spans="2:2">
      <c r="B153" s="1" t="s">
        <v>172</v>
      </c>
    </row>
    <row r="154" spans="2:2">
      <c r="B154" s="1" t="s">
        <v>95</v>
      </c>
    </row>
    <row r="155" spans="2:2">
      <c r="B155" s="1" t="s">
        <v>12</v>
      </c>
    </row>
    <row r="156" spans="2:2">
      <c r="B156" s="1" t="s">
        <v>173</v>
      </c>
    </row>
    <row r="157" spans="2:2">
      <c r="B157" s="1" t="s">
        <v>96</v>
      </c>
    </row>
    <row r="158" spans="2:2">
      <c r="B158" s="1" t="s">
        <v>12</v>
      </c>
    </row>
    <row r="159" spans="2:2">
      <c r="B159" s="1" t="s">
        <v>174</v>
      </c>
    </row>
    <row r="160" spans="2:2">
      <c r="B160" s="1" t="s">
        <v>97</v>
      </c>
    </row>
    <row r="161" spans="2:2">
      <c r="B161" s="1" t="s">
        <v>12</v>
      </c>
    </row>
    <row r="162" spans="2:2">
      <c r="B162" s="1" t="s">
        <v>175</v>
      </c>
    </row>
    <row r="163" spans="2:2">
      <c r="B163" s="1" t="s">
        <v>98</v>
      </c>
    </row>
    <row r="164" spans="2:2">
      <c r="B164" s="1" t="s">
        <v>99</v>
      </c>
    </row>
    <row r="165" spans="2:2">
      <c r="B165" s="1" t="s">
        <v>12</v>
      </c>
    </row>
    <row r="166" spans="2:2">
      <c r="B166" s="1" t="s">
        <v>176</v>
      </c>
    </row>
    <row r="167" spans="2:2">
      <c r="B167" s="1" t="s">
        <v>100</v>
      </c>
    </row>
    <row r="168" spans="2:2">
      <c r="B168" s="1" t="s">
        <v>101</v>
      </c>
    </row>
    <row r="169" spans="2:2">
      <c r="B169" s="1" t="s">
        <v>102</v>
      </c>
    </row>
    <row r="170" spans="2:2">
      <c r="B170" s="1" t="s">
        <v>12</v>
      </c>
    </row>
    <row r="171" spans="2:2">
      <c r="B171" s="1" t="s">
        <v>177</v>
      </c>
    </row>
    <row r="172" spans="2:2">
      <c r="B172" s="1" t="s">
        <v>103</v>
      </c>
    </row>
    <row r="173" spans="2:2">
      <c r="B173" s="1" t="s">
        <v>104</v>
      </c>
    </row>
    <row r="174" spans="2:2">
      <c r="B174" s="1" t="s">
        <v>12</v>
      </c>
    </row>
    <row r="175" spans="2:2">
      <c r="B175" s="1" t="s">
        <v>178</v>
      </c>
    </row>
    <row r="176" spans="2:2">
      <c r="B176" s="1" t="s">
        <v>105</v>
      </c>
    </row>
    <row r="177" spans="2:2">
      <c r="B177" s="1" t="s">
        <v>106</v>
      </c>
    </row>
    <row r="178" spans="2:2">
      <c r="B178" s="1" t="s">
        <v>12</v>
      </c>
    </row>
    <row r="179" spans="2:2">
      <c r="B179" s="1" t="s">
        <v>179</v>
      </c>
    </row>
    <row r="180" spans="2:2">
      <c r="B180" s="1" t="s">
        <v>107</v>
      </c>
    </row>
    <row r="181" spans="2:2">
      <c r="B181" s="1" t="s">
        <v>108</v>
      </c>
    </row>
    <row r="182" spans="2:2">
      <c r="B182" s="1" t="s">
        <v>109</v>
      </c>
    </row>
    <row r="183" spans="2:2">
      <c r="B183" s="1" t="s">
        <v>12</v>
      </c>
    </row>
    <row r="184" spans="2:2">
      <c r="B184" s="1" t="s">
        <v>180</v>
      </c>
    </row>
    <row r="185" spans="2:2">
      <c r="B185" s="1" t="s">
        <v>110</v>
      </c>
    </row>
    <row r="186" spans="2:2">
      <c r="B186" s="1" t="s">
        <v>111</v>
      </c>
    </row>
    <row r="187" spans="2:2">
      <c r="B187" s="1" t="s">
        <v>12</v>
      </c>
    </row>
    <row r="188" spans="2:2">
      <c r="B188" s="1" t="s">
        <v>181</v>
      </c>
    </row>
    <row r="189" spans="2:2">
      <c r="B189" s="1" t="s">
        <v>112</v>
      </c>
    </row>
    <row r="190" spans="2:2">
      <c r="B190" s="1" t="s">
        <v>113</v>
      </c>
    </row>
    <row r="191" spans="2:2">
      <c r="B191" s="1" t="s">
        <v>114</v>
      </c>
    </row>
    <row r="192" spans="2:2">
      <c r="B192" s="1" t="s">
        <v>115</v>
      </c>
    </row>
    <row r="193" spans="2:2">
      <c r="B193" s="1" t="s">
        <v>116</v>
      </c>
    </row>
    <row r="194" spans="2:2">
      <c r="B194" s="1" t="s">
        <v>12</v>
      </c>
    </row>
    <row r="195" spans="2:2">
      <c r="B195" s="1" t="s">
        <v>182</v>
      </c>
    </row>
    <row r="196" spans="2:2">
      <c r="B196" s="1" t="s">
        <v>117</v>
      </c>
    </row>
    <row r="197" spans="2:2">
      <c r="B197" s="1" t="s">
        <v>12</v>
      </c>
    </row>
    <row r="198" spans="2:2">
      <c r="B198" s="1" t="s">
        <v>183</v>
      </c>
    </row>
    <row r="199" spans="2:2">
      <c r="B199" s="1" t="s">
        <v>118</v>
      </c>
    </row>
    <row r="200" spans="2:2">
      <c r="B200" s="1" t="s">
        <v>12</v>
      </c>
    </row>
    <row r="201" spans="2:2">
      <c r="B201" s="1" t="s">
        <v>184</v>
      </c>
    </row>
    <row r="202" spans="2:2">
      <c r="B202" s="1" t="s">
        <v>119</v>
      </c>
    </row>
    <row r="203" spans="2:2">
      <c r="B203" s="1" t="s">
        <v>120</v>
      </c>
    </row>
    <row r="204" spans="2:2">
      <c r="B204" s="1" t="s">
        <v>12</v>
      </c>
    </row>
    <row r="205" spans="2:2">
      <c r="B205" s="1" t="s">
        <v>185</v>
      </c>
    </row>
    <row r="206" spans="2:2">
      <c r="B206" s="1" t="s">
        <v>12</v>
      </c>
    </row>
    <row r="207" spans="2:2">
      <c r="B207" s="1" t="s">
        <v>186</v>
      </c>
    </row>
    <row r="208" spans="2:2">
      <c r="B208" s="1" t="s">
        <v>121</v>
      </c>
    </row>
    <row r="209" spans="2:2">
      <c r="B209" s="1" t="s">
        <v>122</v>
      </c>
    </row>
    <row r="210" spans="2:2">
      <c r="B210" s="1" t="s">
        <v>123</v>
      </c>
    </row>
    <row r="211" spans="2:2">
      <c r="B211" s="1" t="s">
        <v>12</v>
      </c>
    </row>
    <row r="212" spans="2:2">
      <c r="B212" s="1" t="s">
        <v>187</v>
      </c>
    </row>
    <row r="213" spans="2:2">
      <c r="B213" s="1" t="s">
        <v>124</v>
      </c>
    </row>
    <row r="214" spans="2:2">
      <c r="B214" s="1" t="s">
        <v>12</v>
      </c>
    </row>
    <row r="215" spans="2:2">
      <c r="B215" s="1" t="s">
        <v>188</v>
      </c>
    </row>
    <row r="216" spans="2:2">
      <c r="B216" s="1" t="s">
        <v>125</v>
      </c>
    </row>
    <row r="217" spans="2:2">
      <c r="B217" s="1" t="s">
        <v>126</v>
      </c>
    </row>
    <row r="218" spans="2:2">
      <c r="B218" s="1" t="s">
        <v>12</v>
      </c>
    </row>
    <row r="219" spans="2:2">
      <c r="B219" s="1" t="s">
        <v>190</v>
      </c>
    </row>
    <row r="220" spans="2:2">
      <c r="B220" s="1" t="s">
        <v>127</v>
      </c>
    </row>
    <row r="221" spans="2:2">
      <c r="B221" s="1" t="s">
        <v>128</v>
      </c>
    </row>
    <row r="222" spans="2:2">
      <c r="B222" s="1" t="s">
        <v>129</v>
      </c>
    </row>
    <row r="223" spans="2:2">
      <c r="B223" s="1" t="s">
        <v>12</v>
      </c>
    </row>
    <row r="224" spans="2:2">
      <c r="B224" s="1" t="s">
        <v>189</v>
      </c>
    </row>
    <row r="225" spans="2:2">
      <c r="B225" s="1" t="s">
        <v>130</v>
      </c>
    </row>
    <row r="226" spans="2:2">
      <c r="B226" s="1" t="s">
        <v>131</v>
      </c>
    </row>
    <row r="227" spans="2:2">
      <c r="B227" s="1" t="s">
        <v>132</v>
      </c>
    </row>
    <row r="228" spans="2:2">
      <c r="B228" s="1" t="s">
        <v>133</v>
      </c>
    </row>
    <row r="229" spans="2:2">
      <c r="B229" s="1" t="s">
        <v>134</v>
      </c>
    </row>
    <row r="230" spans="2:2">
      <c r="B230" s="1" t="s">
        <v>135</v>
      </c>
    </row>
    <row r="231" spans="2:2">
      <c r="B231" s="1" t="s">
        <v>136</v>
      </c>
    </row>
    <row r="232" spans="2:2">
      <c r="B232" s="1" t="s">
        <v>12</v>
      </c>
    </row>
    <row r="233" spans="2:2">
      <c r="B233" s="1" t="s">
        <v>191</v>
      </c>
    </row>
    <row r="234" spans="2:2">
      <c r="B234" s="1" t="s">
        <v>137</v>
      </c>
    </row>
    <row r="235" spans="2:2">
      <c r="B235" s="1" t="s">
        <v>138</v>
      </c>
    </row>
    <row r="236" spans="2:2">
      <c r="B236" s="1" t="s">
        <v>12</v>
      </c>
    </row>
    <row r="237" spans="2:2">
      <c r="B237" s="1" t="s">
        <v>192</v>
      </c>
    </row>
    <row r="238" spans="2:2">
      <c r="B238" s="1" t="s">
        <v>139</v>
      </c>
    </row>
    <row r="239" spans="2:2">
      <c r="B239" s="1" t="s">
        <v>12</v>
      </c>
    </row>
    <row r="240" spans="2:2">
      <c r="B240" s="1" t="s">
        <v>193</v>
      </c>
    </row>
    <row r="241" spans="2:2">
      <c r="B241" s="1" t="s">
        <v>140</v>
      </c>
    </row>
    <row r="242" spans="2:2">
      <c r="B242" s="1" t="s">
        <v>12</v>
      </c>
    </row>
    <row r="243" spans="2:2">
      <c r="B243" s="1" t="s">
        <v>194</v>
      </c>
    </row>
    <row r="244" spans="2:2">
      <c r="B244" s="1" t="s">
        <v>141</v>
      </c>
    </row>
  </sheetData>
  <sheetProtection password="CC3D" sheet="1" objects="1" scenarios="1"/>
  <hyperlinks>
    <hyperlink ref="C4" location="'Índex '!A1" display="Tornar a l'í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3:J41"/>
  <sheetViews>
    <sheetView workbookViewId="0">
      <selection activeCell="I31" sqref="I31"/>
    </sheetView>
  </sheetViews>
  <sheetFormatPr defaultColWidth="9.140625" defaultRowHeight="15"/>
  <cols>
    <col min="1" max="1" width="1.42578125" style="1" customWidth="1"/>
    <col min="2" max="2" width="26.28515625" style="1" customWidth="1"/>
    <col min="3" max="5" width="11" style="1" customWidth="1"/>
    <col min="6" max="7" width="9.140625" style="1"/>
    <col min="8" max="8" width="9.42578125" style="1" bestFit="1" customWidth="1"/>
    <col min="9" max="9" width="31" style="1" customWidth="1"/>
    <col min="10" max="10" width="1.140625" style="1" customWidth="1"/>
    <col min="11" max="16384" width="9.140625" style="1"/>
  </cols>
  <sheetData>
    <row r="3" spans="2:10">
      <c r="J3" s="39" t="s">
        <v>4</v>
      </c>
    </row>
    <row r="5" spans="2:10">
      <c r="C5" s="2"/>
    </row>
    <row r="6" spans="2:10">
      <c r="C6" s="2"/>
    </row>
    <row r="7" spans="2:10" ht="19.5" customHeight="1">
      <c r="B7" s="7" t="s">
        <v>219</v>
      </c>
      <c r="C7" s="6"/>
      <c r="D7" s="6"/>
      <c r="E7" s="6"/>
      <c r="F7" s="6"/>
      <c r="G7" s="6"/>
      <c r="H7" s="6"/>
      <c r="I7" s="6"/>
      <c r="J7" s="6"/>
    </row>
    <row r="8" spans="2:10">
      <c r="B8" s="9"/>
      <c r="C8" s="9"/>
      <c r="D8" s="9"/>
      <c r="E8" s="9"/>
      <c r="F8" s="9"/>
      <c r="G8" s="9"/>
      <c r="H8" s="9"/>
    </row>
    <row r="9" spans="2:10">
      <c r="B9" s="71" t="s">
        <v>227</v>
      </c>
      <c r="C9" s="101" t="s">
        <v>1</v>
      </c>
      <c r="D9" s="71" t="s">
        <v>2</v>
      </c>
      <c r="E9" s="71" t="s">
        <v>3</v>
      </c>
      <c r="F9" s="71" t="s">
        <v>229</v>
      </c>
      <c r="G9" s="71" t="s">
        <v>230</v>
      </c>
      <c r="H9" s="9"/>
    </row>
    <row r="10" spans="2:10">
      <c r="B10" s="16" t="s">
        <v>5</v>
      </c>
      <c r="C10" s="9"/>
      <c r="D10" s="9"/>
      <c r="E10" s="9"/>
      <c r="F10" s="9"/>
      <c r="G10" s="9"/>
      <c r="H10" s="9"/>
    </row>
    <row r="11" spans="2:10">
      <c r="B11" s="9" t="s">
        <v>223</v>
      </c>
      <c r="C11" s="11">
        <v>9928</v>
      </c>
      <c r="D11" s="11">
        <v>0</v>
      </c>
      <c r="E11" s="11">
        <v>9928</v>
      </c>
      <c r="F11" s="48">
        <f>C11/$C$18</f>
        <v>0.80109739368998634</v>
      </c>
      <c r="G11" s="48">
        <f>D11/$D$18</f>
        <v>0</v>
      </c>
      <c r="H11" s="9"/>
    </row>
    <row r="12" spans="2:10">
      <c r="B12" s="9" t="s">
        <v>224</v>
      </c>
      <c r="C12" s="40">
        <v>1143</v>
      </c>
      <c r="D12" s="11">
        <v>5195</v>
      </c>
      <c r="E12" s="11">
        <v>6338</v>
      </c>
      <c r="F12" s="48">
        <f t="shared" ref="F12:F18" si="0">C12/$C$18</f>
        <v>9.2229484386347135E-2</v>
      </c>
      <c r="G12" s="48">
        <f t="shared" ref="G12:G18" si="1">D12/$D$18</f>
        <v>0.23674976074374515</v>
      </c>
      <c r="H12" s="9"/>
    </row>
    <row r="13" spans="2:10">
      <c r="B13" s="9" t="s">
        <v>199</v>
      </c>
      <c r="C13" s="40">
        <v>306</v>
      </c>
      <c r="D13" s="11">
        <v>11671</v>
      </c>
      <c r="E13" s="11">
        <v>11977</v>
      </c>
      <c r="F13" s="48">
        <f t="shared" si="0"/>
        <v>2.4691358024691357E-2</v>
      </c>
      <c r="G13" s="48">
        <f t="shared" si="1"/>
        <v>0.53187804766896052</v>
      </c>
      <c r="H13" s="9"/>
    </row>
    <row r="14" spans="2:10">
      <c r="B14" s="9" t="s">
        <v>225</v>
      </c>
      <c r="C14" s="40">
        <v>28</v>
      </c>
      <c r="D14" s="11">
        <v>198</v>
      </c>
      <c r="E14" s="11">
        <v>226</v>
      </c>
      <c r="F14" s="48">
        <f t="shared" si="0"/>
        <v>2.2593399499717583E-3</v>
      </c>
      <c r="G14" s="48">
        <f t="shared" si="1"/>
        <v>9.0233787540445701E-3</v>
      </c>
      <c r="H14" s="9"/>
    </row>
    <row r="15" spans="2:10">
      <c r="B15" s="9" t="s">
        <v>1</v>
      </c>
      <c r="C15" s="40">
        <v>613</v>
      </c>
      <c r="D15" s="11">
        <v>946</v>
      </c>
      <c r="E15" s="11">
        <v>1559</v>
      </c>
      <c r="F15" s="48">
        <f t="shared" si="0"/>
        <v>4.9463406761881705E-2</v>
      </c>
      <c r="G15" s="48">
        <f t="shared" si="1"/>
        <v>4.311169849154628E-2</v>
      </c>
      <c r="H15" s="9"/>
    </row>
    <row r="16" spans="2:10">
      <c r="B16" s="9" t="s">
        <v>2</v>
      </c>
      <c r="C16" s="40">
        <v>67</v>
      </c>
      <c r="D16" s="11">
        <v>3275</v>
      </c>
      <c r="E16" s="11">
        <v>3342</v>
      </c>
      <c r="F16" s="48">
        <f t="shared" si="0"/>
        <v>5.4062777374324217E-3</v>
      </c>
      <c r="G16" s="48">
        <f t="shared" si="1"/>
        <v>0.14925033040149477</v>
      </c>
      <c r="H16" s="9"/>
    </row>
    <row r="17" spans="2:8">
      <c r="B17" s="9" t="s">
        <v>226</v>
      </c>
      <c r="C17" s="40">
        <v>308</v>
      </c>
      <c r="D17" s="11">
        <v>658</v>
      </c>
      <c r="E17" s="11">
        <v>966</v>
      </c>
      <c r="F17" s="48">
        <f t="shared" si="0"/>
        <v>2.485273944968934E-2</v>
      </c>
      <c r="G17" s="48">
        <f t="shared" si="1"/>
        <v>2.9986783940208723E-2</v>
      </c>
      <c r="H17" s="9"/>
    </row>
    <row r="18" spans="2:8">
      <c r="B18" s="6" t="s">
        <v>3</v>
      </c>
      <c r="C18" s="43">
        <v>12393</v>
      </c>
      <c r="D18" s="15">
        <v>21943</v>
      </c>
      <c r="E18" s="15">
        <v>34336</v>
      </c>
      <c r="F18" s="49">
        <f t="shared" si="0"/>
        <v>1</v>
      </c>
      <c r="G18" s="49">
        <f t="shared" si="1"/>
        <v>1</v>
      </c>
      <c r="H18" s="9"/>
    </row>
    <row r="19" spans="2:8">
      <c r="B19" s="16" t="s">
        <v>6</v>
      </c>
      <c r="C19" s="41"/>
      <c r="D19" s="42"/>
      <c r="E19" s="42"/>
      <c r="F19" s="18"/>
      <c r="G19" s="9"/>
      <c r="H19" s="9"/>
    </row>
    <row r="20" spans="2:8">
      <c r="B20" s="9" t="s">
        <v>223</v>
      </c>
      <c r="C20" s="44">
        <v>8497</v>
      </c>
      <c r="D20" s="45">
        <v>0</v>
      </c>
      <c r="E20" s="45">
        <v>8497</v>
      </c>
      <c r="F20" s="48">
        <f>C20/$C$27</f>
        <v>0.83027164354113736</v>
      </c>
      <c r="G20" s="48">
        <f>D20/$D$27</f>
        <v>0</v>
      </c>
      <c r="H20" s="9"/>
    </row>
    <row r="21" spans="2:8">
      <c r="B21" s="9" t="s">
        <v>228</v>
      </c>
      <c r="C21" s="44">
        <v>1068</v>
      </c>
      <c r="D21" s="45">
        <v>2478</v>
      </c>
      <c r="E21" s="45">
        <v>3546</v>
      </c>
      <c r="F21" s="48">
        <f t="shared" ref="F21:F27" si="2">C21/$C$27</f>
        <v>0.10435802227867891</v>
      </c>
      <c r="G21" s="48">
        <f t="shared" ref="G21:G27" si="3">D21/$D$27</f>
        <v>0.29033391915641477</v>
      </c>
      <c r="H21" s="9"/>
    </row>
    <row r="22" spans="2:8">
      <c r="B22" s="9" t="s">
        <v>199</v>
      </c>
      <c r="C22" s="44">
        <v>183</v>
      </c>
      <c r="D22" s="45">
        <v>4460</v>
      </c>
      <c r="E22" s="45">
        <v>4643</v>
      </c>
      <c r="F22" s="48">
        <f t="shared" si="2"/>
        <v>1.7881571233144419E-2</v>
      </c>
      <c r="G22" s="48">
        <f t="shared" si="3"/>
        <v>0.52255418863503222</v>
      </c>
      <c r="H22" s="9"/>
    </row>
    <row r="23" spans="2:8">
      <c r="B23" s="9" t="s">
        <v>225</v>
      </c>
      <c r="C23" s="44">
        <v>9</v>
      </c>
      <c r="D23" s="45">
        <v>161</v>
      </c>
      <c r="E23" s="45">
        <v>170</v>
      </c>
      <c r="F23" s="48">
        <f t="shared" si="2"/>
        <v>8.7942153605628294E-4</v>
      </c>
      <c r="G23" s="48">
        <f t="shared" si="3"/>
        <v>1.8863503222026949E-2</v>
      </c>
      <c r="H23" s="9"/>
    </row>
    <row r="24" spans="2:8">
      <c r="B24" s="9" t="s">
        <v>1</v>
      </c>
      <c r="C24" s="44">
        <v>399</v>
      </c>
      <c r="D24" s="45">
        <v>383</v>
      </c>
      <c r="E24" s="45">
        <v>782</v>
      </c>
      <c r="F24" s="48">
        <f t="shared" si="2"/>
        <v>3.8987688098495211E-2</v>
      </c>
      <c r="G24" s="48">
        <f t="shared" si="3"/>
        <v>4.4874048037492675E-2</v>
      </c>
      <c r="H24" s="9"/>
    </row>
    <row r="25" spans="2:8">
      <c r="B25" s="9" t="s">
        <v>2</v>
      </c>
      <c r="C25" s="44">
        <v>40</v>
      </c>
      <c r="D25" s="45">
        <v>952</v>
      </c>
      <c r="E25" s="45">
        <v>992</v>
      </c>
      <c r="F25" s="48">
        <f t="shared" si="2"/>
        <v>3.9085401602501468E-3</v>
      </c>
      <c r="G25" s="48">
        <f t="shared" si="3"/>
        <v>0.11154071470415934</v>
      </c>
      <c r="H25" s="9"/>
    </row>
    <row r="26" spans="2:8">
      <c r="B26" s="9" t="s">
        <v>226</v>
      </c>
      <c r="C26" s="44">
        <v>38</v>
      </c>
      <c r="D26" s="45">
        <v>101</v>
      </c>
      <c r="E26" s="45">
        <v>139</v>
      </c>
      <c r="F26" s="48">
        <f t="shared" si="2"/>
        <v>3.7131131522376393E-3</v>
      </c>
      <c r="G26" s="48">
        <f t="shared" si="3"/>
        <v>1.1833626244874048E-2</v>
      </c>
      <c r="H26" s="9"/>
    </row>
    <row r="27" spans="2:8">
      <c r="B27" s="6" t="s">
        <v>3</v>
      </c>
      <c r="C27" s="46">
        <v>10234</v>
      </c>
      <c r="D27" s="47">
        <v>8535</v>
      </c>
      <c r="E27" s="47">
        <v>18769</v>
      </c>
      <c r="F27" s="49">
        <f t="shared" si="2"/>
        <v>1</v>
      </c>
      <c r="G27" s="49">
        <f t="shared" si="3"/>
        <v>1</v>
      </c>
      <c r="H27" s="9"/>
    </row>
    <row r="28" spans="2:8">
      <c r="B28" s="16" t="s">
        <v>197</v>
      </c>
      <c r="C28" s="44"/>
      <c r="D28" s="45"/>
      <c r="E28" s="45"/>
      <c r="F28" s="18"/>
      <c r="G28" s="9"/>
      <c r="H28" s="9"/>
    </row>
    <row r="29" spans="2:8">
      <c r="B29" s="9" t="s">
        <v>223</v>
      </c>
      <c r="C29" s="44">
        <v>18425</v>
      </c>
      <c r="D29" s="45">
        <v>0</v>
      </c>
      <c r="E29" s="45">
        <v>18425</v>
      </c>
      <c r="F29" s="48">
        <f>C29/$C$36</f>
        <v>0.81718188672550673</v>
      </c>
      <c r="G29" s="48">
        <f>D29/$D$36</f>
        <v>0</v>
      </c>
      <c r="H29" s="9"/>
    </row>
    <row r="30" spans="2:8">
      <c r="B30" s="9" t="s">
        <v>228</v>
      </c>
      <c r="C30" s="44">
        <v>2131</v>
      </c>
      <c r="D30" s="45">
        <v>5623</v>
      </c>
      <c r="E30" s="45">
        <v>7754</v>
      </c>
      <c r="F30" s="48">
        <f t="shared" ref="F30:F36" si="4">C30/$C$36</f>
        <v>9.4513682529826587E-2</v>
      </c>
      <c r="G30" s="48">
        <f t="shared" ref="G30:G36" si="5">D30/$D$36</f>
        <v>0.19779794568735051</v>
      </c>
      <c r="H30" s="9"/>
    </row>
    <row r="31" spans="2:8">
      <c r="B31" s="9" t="s">
        <v>199</v>
      </c>
      <c r="C31" s="44">
        <v>489</v>
      </c>
      <c r="D31" s="45">
        <v>16131</v>
      </c>
      <c r="E31" s="45">
        <v>16620</v>
      </c>
      <c r="F31" s="48">
        <f t="shared" si="4"/>
        <v>2.1688029449594182E-2</v>
      </c>
      <c r="G31" s="48">
        <f>D31/$D$36</f>
        <v>0.56743351625158289</v>
      </c>
      <c r="H31" s="12"/>
    </row>
    <row r="32" spans="2:8">
      <c r="B32" s="9" t="s">
        <v>225</v>
      </c>
      <c r="C32" s="44">
        <v>37</v>
      </c>
      <c r="D32" s="45">
        <v>359</v>
      </c>
      <c r="E32" s="45">
        <v>396</v>
      </c>
      <c r="F32" s="48">
        <f t="shared" si="4"/>
        <v>1.6410165432208276E-3</v>
      </c>
      <c r="G32" s="48">
        <f t="shared" si="5"/>
        <v>1.2628394540593781E-2</v>
      </c>
      <c r="H32" s="9"/>
    </row>
    <row r="33" spans="2:10">
      <c r="B33" s="9" t="s">
        <v>1</v>
      </c>
      <c r="C33" s="44">
        <v>1012</v>
      </c>
      <c r="D33" s="45">
        <v>1329</v>
      </c>
      <c r="E33" s="45">
        <v>2341</v>
      </c>
      <c r="F33" s="48">
        <f t="shared" si="4"/>
        <v>4.4884020047012904E-2</v>
      </c>
      <c r="G33" s="48">
        <f t="shared" si="5"/>
        <v>4.6749683410721825E-2</v>
      </c>
      <c r="H33" s="9"/>
    </row>
    <row r="34" spans="2:10">
      <c r="B34" s="9" t="s">
        <v>2</v>
      </c>
      <c r="C34" s="44">
        <v>107</v>
      </c>
      <c r="D34" s="45">
        <v>4227</v>
      </c>
      <c r="E34" s="45">
        <v>4334</v>
      </c>
      <c r="F34" s="48">
        <f t="shared" si="4"/>
        <v>4.7456424358007718E-3</v>
      </c>
      <c r="G34" s="48">
        <f t="shared" si="5"/>
        <v>0.14869143098353735</v>
      </c>
      <c r="H34" s="9"/>
    </row>
    <row r="35" spans="2:10">
      <c r="B35" s="9" t="s">
        <v>226</v>
      </c>
      <c r="C35" s="44">
        <v>346</v>
      </c>
      <c r="D35" s="45">
        <v>759</v>
      </c>
      <c r="E35" s="45">
        <v>1105</v>
      </c>
      <c r="F35" s="48">
        <f t="shared" si="4"/>
        <v>1.534572226903801E-2</v>
      </c>
      <c r="G35" s="48">
        <f t="shared" si="5"/>
        <v>2.6699029126213591E-2</v>
      </c>
      <c r="H35" s="9"/>
    </row>
    <row r="36" spans="2:10">
      <c r="B36" s="6" t="s">
        <v>3</v>
      </c>
      <c r="C36" s="46">
        <v>22547</v>
      </c>
      <c r="D36" s="47">
        <v>28428</v>
      </c>
      <c r="E36" s="47">
        <v>50975</v>
      </c>
      <c r="F36" s="49">
        <f t="shared" si="4"/>
        <v>1</v>
      </c>
      <c r="G36" s="49">
        <f t="shared" si="5"/>
        <v>1</v>
      </c>
      <c r="H36" s="6"/>
      <c r="I36" s="6"/>
      <c r="J36" s="6"/>
    </row>
    <row r="37" spans="2:10">
      <c r="B37" s="9" t="s">
        <v>220</v>
      </c>
      <c r="C37" s="9"/>
      <c r="D37" s="9"/>
      <c r="E37" s="9"/>
      <c r="F37" s="9"/>
      <c r="G37" s="9"/>
      <c r="H37" s="9"/>
    </row>
    <row r="39" spans="2:10" ht="23.25" customHeight="1">
      <c r="B39" s="109" t="s">
        <v>221</v>
      </c>
      <c r="C39" s="110"/>
      <c r="D39" s="110"/>
      <c r="E39" s="110"/>
      <c r="F39" s="110"/>
      <c r="G39" s="110"/>
      <c r="H39" s="13"/>
      <c r="I39" s="13"/>
      <c r="J39" s="14"/>
    </row>
    <row r="40" spans="2:10" ht="65.25" customHeight="1">
      <c r="B40" s="111" t="s">
        <v>248</v>
      </c>
      <c r="C40" s="112"/>
      <c r="D40" s="112"/>
      <c r="E40" s="112"/>
      <c r="F40" s="112"/>
      <c r="G40" s="112"/>
      <c r="H40" s="112"/>
      <c r="I40" s="112"/>
      <c r="J40" s="113"/>
    </row>
    <row r="41" spans="2:10" ht="37.5" customHeight="1">
      <c r="B41" s="114"/>
      <c r="C41" s="115"/>
      <c r="D41" s="115"/>
      <c r="E41" s="115"/>
      <c r="F41" s="115"/>
      <c r="G41" s="115"/>
      <c r="H41" s="115"/>
      <c r="I41" s="115"/>
      <c r="J41" s="116"/>
    </row>
  </sheetData>
  <sheetProtection password="CC3D" sheet="1" objects="1" scenarios="1"/>
  <mergeCells count="2">
    <mergeCell ref="B39:G39"/>
    <mergeCell ref="B40:J41"/>
  </mergeCells>
  <hyperlinks>
    <hyperlink ref="J3" location="'Índex '!A1" display="Tornar a l'índex"/>
  </hyperlinks>
  <pageMargins left="0.7" right="0.7" top="0.75" bottom="0.75" header="0.3" footer="0.3"/>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dimension ref="B3:I41"/>
  <sheetViews>
    <sheetView topLeftCell="A13" workbookViewId="0">
      <selection activeCell="B40" sqref="B40:I41"/>
    </sheetView>
  </sheetViews>
  <sheetFormatPr defaultColWidth="9.140625" defaultRowHeight="15"/>
  <cols>
    <col min="1" max="1" width="1.42578125" style="1" customWidth="1"/>
    <col min="2" max="2" width="20.42578125" style="1" customWidth="1"/>
    <col min="3" max="7" width="11.140625" style="1" customWidth="1"/>
    <col min="8" max="8" width="9.140625" style="1"/>
    <col min="9" max="9" width="4.42578125" style="1" customWidth="1"/>
    <col min="10" max="16384" width="9.140625" style="1"/>
  </cols>
  <sheetData>
    <row r="3" spans="2:9">
      <c r="I3" s="39" t="s">
        <v>4</v>
      </c>
    </row>
    <row r="5" spans="2:9">
      <c r="C5" s="2"/>
    </row>
    <row r="6" spans="2:9">
      <c r="C6" s="2"/>
    </row>
    <row r="7" spans="2:9" ht="19.5" customHeight="1">
      <c r="B7" s="7" t="s">
        <v>222</v>
      </c>
      <c r="C7" s="6"/>
      <c r="D7" s="6"/>
      <c r="E7" s="6"/>
      <c r="F7" s="6"/>
      <c r="G7" s="6"/>
      <c r="H7" s="6"/>
      <c r="I7" s="6"/>
    </row>
    <row r="8" spans="2:9" ht="19.5" customHeight="1">
      <c r="B8" s="104"/>
      <c r="C8" s="9"/>
      <c r="D8" s="9"/>
      <c r="E8" s="9"/>
      <c r="F8" s="9"/>
      <c r="G8" s="9"/>
      <c r="H8" s="9"/>
      <c r="I8" s="9"/>
    </row>
    <row r="9" spans="2:9" ht="16.5" customHeight="1">
      <c r="B9" s="103" t="s">
        <v>227</v>
      </c>
      <c r="C9" s="102" t="s">
        <v>195</v>
      </c>
      <c r="D9" s="103" t="s">
        <v>196</v>
      </c>
      <c r="E9" s="103" t="s">
        <v>3</v>
      </c>
      <c r="F9" s="71" t="s">
        <v>236</v>
      </c>
      <c r="G9" s="71" t="s">
        <v>237</v>
      </c>
      <c r="H9" s="9"/>
    </row>
    <row r="10" spans="2:9" ht="16.5" customHeight="1">
      <c r="B10" s="51" t="s">
        <v>5</v>
      </c>
      <c r="C10" s="52"/>
      <c r="D10" s="52"/>
      <c r="E10" s="52"/>
      <c r="F10" s="9"/>
      <c r="G10" s="9"/>
      <c r="H10" s="9"/>
    </row>
    <row r="11" spans="2:9" ht="16.5" customHeight="1">
      <c r="B11" s="52" t="s">
        <v>233</v>
      </c>
      <c r="C11" s="53">
        <v>4103</v>
      </c>
      <c r="D11" s="53">
        <v>6002</v>
      </c>
      <c r="E11" s="53">
        <v>10105</v>
      </c>
      <c r="F11" s="48">
        <f>C11/$C$18</f>
        <v>0.24483828619166964</v>
      </c>
      <c r="G11" s="48">
        <f>D11/$D$18</f>
        <v>0.28876593697377917</v>
      </c>
      <c r="H11" s="9"/>
    </row>
    <row r="12" spans="2:9" ht="16.5" customHeight="1">
      <c r="B12" s="52" t="s">
        <v>199</v>
      </c>
      <c r="C12" s="53">
        <v>6311</v>
      </c>
      <c r="D12" s="53">
        <v>6431</v>
      </c>
      <c r="E12" s="53">
        <v>12742</v>
      </c>
      <c r="F12" s="48">
        <f t="shared" ref="F12:F18" si="0">C12/$C$18</f>
        <v>0.37659625253610218</v>
      </c>
      <c r="G12" s="48">
        <f t="shared" ref="G12:G18" si="1">D12/$D$18</f>
        <v>0.30940582150589369</v>
      </c>
      <c r="H12" s="9"/>
    </row>
    <row r="13" spans="2:9" ht="16.5" customHeight="1">
      <c r="B13" s="52" t="s">
        <v>1</v>
      </c>
      <c r="C13" s="53">
        <v>702</v>
      </c>
      <c r="D13" s="53">
        <v>954</v>
      </c>
      <c r="E13" s="53">
        <v>1656</v>
      </c>
      <c r="F13" s="48">
        <f t="shared" si="0"/>
        <v>4.1890440386680987E-2</v>
      </c>
      <c r="G13" s="48">
        <f t="shared" si="1"/>
        <v>4.589848448400289E-2</v>
      </c>
      <c r="H13" s="9"/>
    </row>
    <row r="14" spans="2:9" ht="16.5" customHeight="1">
      <c r="B14" s="52" t="s">
        <v>2</v>
      </c>
      <c r="C14" s="53">
        <v>1680</v>
      </c>
      <c r="D14" s="53">
        <v>2237</v>
      </c>
      <c r="E14" s="53">
        <v>3917</v>
      </c>
      <c r="F14" s="48">
        <f t="shared" si="0"/>
        <v>0.10025062656641603</v>
      </c>
      <c r="G14" s="48">
        <f t="shared" si="1"/>
        <v>0.1076256916045225</v>
      </c>
      <c r="H14" s="9"/>
    </row>
    <row r="15" spans="2:9" ht="16.5" customHeight="1">
      <c r="B15" s="52" t="s">
        <v>234</v>
      </c>
      <c r="C15" s="53">
        <v>328</v>
      </c>
      <c r="D15" s="53">
        <v>171</v>
      </c>
      <c r="E15" s="53">
        <v>499</v>
      </c>
      <c r="F15" s="48">
        <f t="shared" si="0"/>
        <v>1.9572741377252654E-2</v>
      </c>
      <c r="G15" s="48">
        <f t="shared" si="1"/>
        <v>8.2270868414722163E-3</v>
      </c>
      <c r="H15" s="9"/>
    </row>
    <row r="16" spans="2:9" ht="16.5" customHeight="1">
      <c r="B16" s="52" t="s">
        <v>235</v>
      </c>
      <c r="C16" s="53">
        <v>2609</v>
      </c>
      <c r="D16" s="53">
        <v>3915</v>
      </c>
      <c r="E16" s="53">
        <v>6524</v>
      </c>
      <c r="F16" s="48">
        <f t="shared" si="0"/>
        <v>0.15568683613796397</v>
      </c>
      <c r="G16" s="48">
        <f t="shared" si="1"/>
        <v>0.18835698821265334</v>
      </c>
      <c r="H16" s="9"/>
    </row>
    <row r="17" spans="2:8" ht="16.5" customHeight="1">
      <c r="B17" s="52" t="s">
        <v>200</v>
      </c>
      <c r="C17" s="53">
        <v>1025</v>
      </c>
      <c r="D17" s="53">
        <v>1075</v>
      </c>
      <c r="E17" s="53">
        <v>2100</v>
      </c>
      <c r="F17" s="48">
        <f t="shared" si="0"/>
        <v>6.116481680391455E-2</v>
      </c>
      <c r="G17" s="48">
        <f t="shared" si="1"/>
        <v>5.171999037767621E-2</v>
      </c>
      <c r="H17" s="9"/>
    </row>
    <row r="18" spans="2:8" ht="16.5" customHeight="1">
      <c r="B18" s="50" t="s">
        <v>0</v>
      </c>
      <c r="C18" s="54">
        <v>16758</v>
      </c>
      <c r="D18" s="54">
        <v>20785</v>
      </c>
      <c r="E18" s="54">
        <v>37543</v>
      </c>
      <c r="F18" s="49">
        <f t="shared" si="0"/>
        <v>1</v>
      </c>
      <c r="G18" s="49">
        <f t="shared" si="1"/>
        <v>1</v>
      </c>
      <c r="H18" s="9"/>
    </row>
    <row r="19" spans="2:8" ht="16.5" customHeight="1">
      <c r="B19" s="51" t="s">
        <v>6</v>
      </c>
      <c r="C19" s="53"/>
      <c r="D19" s="53"/>
      <c r="E19" s="53"/>
      <c r="F19" s="9"/>
      <c r="G19" s="9"/>
      <c r="H19" s="9"/>
    </row>
    <row r="20" spans="2:8" ht="16.5" customHeight="1">
      <c r="B20" s="52" t="s">
        <v>233</v>
      </c>
      <c r="C20" s="53">
        <v>3682</v>
      </c>
      <c r="D20" s="53">
        <v>4882</v>
      </c>
      <c r="E20" s="53">
        <v>8564</v>
      </c>
      <c r="F20" s="48">
        <f>C20/$C$27</f>
        <v>0.3982262600043262</v>
      </c>
      <c r="G20" s="48">
        <f>D20/$D$27</f>
        <v>0.41443123938879456</v>
      </c>
      <c r="H20" s="9"/>
    </row>
    <row r="21" spans="2:8" ht="16.5" customHeight="1">
      <c r="B21" s="52" t="s">
        <v>199</v>
      </c>
      <c r="C21" s="53">
        <v>2447</v>
      </c>
      <c r="D21" s="53">
        <v>2388</v>
      </c>
      <c r="E21" s="53">
        <v>4835</v>
      </c>
      <c r="F21" s="48">
        <f t="shared" ref="F21:F27" si="2">C21/$C$27</f>
        <v>0.26465498593986586</v>
      </c>
      <c r="G21" s="48">
        <f t="shared" ref="G21:G27" si="3">D21/$D$27</f>
        <v>0.20271646859083192</v>
      </c>
      <c r="H21" s="9"/>
    </row>
    <row r="22" spans="2:8" ht="16.5" customHeight="1">
      <c r="B22" s="52" t="s">
        <v>1</v>
      </c>
      <c r="C22" s="53">
        <v>332</v>
      </c>
      <c r="D22" s="53">
        <v>549</v>
      </c>
      <c r="E22" s="53">
        <v>881</v>
      </c>
      <c r="F22" s="48">
        <f t="shared" si="2"/>
        <v>3.5907419424616054E-2</v>
      </c>
      <c r="G22" s="48">
        <f t="shared" si="3"/>
        <v>4.66044142614601E-2</v>
      </c>
      <c r="H22" s="9"/>
    </row>
    <row r="23" spans="2:8" ht="16.5" customHeight="1">
      <c r="B23" s="52" t="s">
        <v>2</v>
      </c>
      <c r="C23" s="53">
        <v>553</v>
      </c>
      <c r="D23" s="53">
        <v>593</v>
      </c>
      <c r="E23" s="53">
        <v>1146</v>
      </c>
      <c r="F23" s="48">
        <f t="shared" si="2"/>
        <v>5.9809647415098421E-2</v>
      </c>
      <c r="G23" s="48">
        <f t="shared" si="3"/>
        <v>5.0339558573853992E-2</v>
      </c>
      <c r="H23" s="9"/>
    </row>
    <row r="24" spans="2:8" ht="16.5" customHeight="1">
      <c r="B24" s="52" t="s">
        <v>234</v>
      </c>
      <c r="C24" s="53">
        <v>84</v>
      </c>
      <c r="D24" s="53">
        <v>126</v>
      </c>
      <c r="E24" s="53">
        <v>210</v>
      </c>
      <c r="F24" s="48">
        <f t="shared" si="2"/>
        <v>9.0850097339390014E-3</v>
      </c>
      <c r="G24" s="48">
        <f t="shared" si="3"/>
        <v>1.0696095076400678E-2</v>
      </c>
      <c r="H24" s="9"/>
    </row>
    <row r="25" spans="2:8" ht="16.5" customHeight="1">
      <c r="B25" s="52" t="s">
        <v>235</v>
      </c>
      <c r="C25" s="53">
        <v>2083</v>
      </c>
      <c r="D25" s="53">
        <v>3143</v>
      </c>
      <c r="E25" s="53">
        <v>5226</v>
      </c>
      <c r="F25" s="48">
        <f t="shared" si="2"/>
        <v>0.22528661042613021</v>
      </c>
      <c r="G25" s="48">
        <f t="shared" si="3"/>
        <v>0.26680814940577252</v>
      </c>
      <c r="H25" s="9"/>
    </row>
    <row r="26" spans="2:8" ht="16.5" customHeight="1">
      <c r="B26" s="52" t="s">
        <v>200</v>
      </c>
      <c r="C26" s="53">
        <v>65</v>
      </c>
      <c r="D26" s="53">
        <v>99</v>
      </c>
      <c r="E26" s="53">
        <v>164</v>
      </c>
      <c r="F26" s="48">
        <f t="shared" si="2"/>
        <v>7.030067056024227E-3</v>
      </c>
      <c r="G26" s="48">
        <f t="shared" si="3"/>
        <v>8.4040747028862484E-3</v>
      </c>
      <c r="H26" s="9"/>
    </row>
    <row r="27" spans="2:8" ht="16.5" customHeight="1">
      <c r="B27" s="50" t="s">
        <v>0</v>
      </c>
      <c r="C27" s="54">
        <v>9246</v>
      </c>
      <c r="D27" s="54">
        <v>11780</v>
      </c>
      <c r="E27" s="54">
        <v>21026</v>
      </c>
      <c r="F27" s="49">
        <f t="shared" si="2"/>
        <v>1</v>
      </c>
      <c r="G27" s="49">
        <f t="shared" si="3"/>
        <v>1</v>
      </c>
      <c r="H27" s="9"/>
    </row>
    <row r="28" spans="2:8" ht="16.5" customHeight="1">
      <c r="B28" s="51" t="s">
        <v>197</v>
      </c>
      <c r="C28" s="53"/>
      <c r="D28" s="53"/>
      <c r="E28" s="53"/>
      <c r="F28" s="9"/>
      <c r="G28" s="9"/>
      <c r="H28" s="9"/>
    </row>
    <row r="29" spans="2:8" ht="16.5" customHeight="1">
      <c r="B29" s="52" t="s">
        <v>233</v>
      </c>
      <c r="C29" s="53">
        <v>7785</v>
      </c>
      <c r="D29" s="53">
        <v>10884</v>
      </c>
      <c r="E29" s="53">
        <v>18669</v>
      </c>
      <c r="F29" s="48">
        <f>C29/$C$36</f>
        <v>0.2993770189201661</v>
      </c>
      <c r="G29" s="48">
        <f>D29/$D$36</f>
        <v>0.33422385997236298</v>
      </c>
      <c r="H29" s="9"/>
    </row>
    <row r="30" spans="2:8" ht="16.5" customHeight="1">
      <c r="B30" s="52" t="s">
        <v>199</v>
      </c>
      <c r="C30" s="53">
        <v>8758</v>
      </c>
      <c r="D30" s="53">
        <v>8819</v>
      </c>
      <c r="E30" s="53">
        <v>17577</v>
      </c>
      <c r="F30" s="48">
        <f t="shared" ref="F30:F36" si="4">C30/$C$36</f>
        <v>0.33679433933241038</v>
      </c>
      <c r="G30" s="48">
        <f t="shared" ref="G30:G36" si="5">D30/$D$36</f>
        <v>0.27081222171042529</v>
      </c>
      <c r="H30" s="9"/>
    </row>
    <row r="31" spans="2:8" ht="16.5" customHeight="1">
      <c r="B31" s="52" t="s">
        <v>1</v>
      </c>
      <c r="C31" s="53">
        <v>1034</v>
      </c>
      <c r="D31" s="53">
        <v>1503</v>
      </c>
      <c r="E31" s="53">
        <v>2537</v>
      </c>
      <c r="F31" s="48">
        <f t="shared" si="4"/>
        <v>3.976311336717428E-2</v>
      </c>
      <c r="G31" s="48">
        <f t="shared" si="5"/>
        <v>4.6153846153846156E-2</v>
      </c>
      <c r="H31" s="9"/>
    </row>
    <row r="32" spans="2:8" ht="16.5" customHeight="1">
      <c r="B32" s="52" t="s">
        <v>2</v>
      </c>
      <c r="C32" s="53">
        <v>2233</v>
      </c>
      <c r="D32" s="53">
        <v>2830</v>
      </c>
      <c r="E32" s="53">
        <v>5063</v>
      </c>
      <c r="F32" s="48">
        <f t="shared" si="4"/>
        <v>8.5871404399323184E-2</v>
      </c>
      <c r="G32" s="48">
        <f t="shared" si="5"/>
        <v>8.6903116843236608E-2</v>
      </c>
      <c r="H32" s="9"/>
    </row>
    <row r="33" spans="2:9" ht="16.5" customHeight="1">
      <c r="B33" s="52" t="s">
        <v>234</v>
      </c>
      <c r="C33" s="53">
        <v>412</v>
      </c>
      <c r="D33" s="53">
        <v>297</v>
      </c>
      <c r="E33" s="53">
        <v>709</v>
      </c>
      <c r="F33" s="48">
        <f t="shared" si="4"/>
        <v>1.5843716351330566E-2</v>
      </c>
      <c r="G33" s="48">
        <f t="shared" si="5"/>
        <v>9.120221096269001E-3</v>
      </c>
      <c r="H33" s="9"/>
    </row>
    <row r="34" spans="2:9" ht="16.5" customHeight="1">
      <c r="B34" s="52" t="s">
        <v>235</v>
      </c>
      <c r="C34" s="53">
        <v>4692</v>
      </c>
      <c r="D34" s="53">
        <v>7058</v>
      </c>
      <c r="E34" s="53">
        <v>11750</v>
      </c>
      <c r="F34" s="48">
        <f t="shared" si="4"/>
        <v>0.18043377941855099</v>
      </c>
      <c r="G34" s="48">
        <f t="shared" si="5"/>
        <v>0.2167357592507293</v>
      </c>
      <c r="H34" s="9"/>
    </row>
    <row r="35" spans="2:9" ht="16.5" customHeight="1">
      <c r="B35" s="52" t="s">
        <v>200</v>
      </c>
      <c r="C35" s="53">
        <v>1090</v>
      </c>
      <c r="D35" s="53">
        <v>1174</v>
      </c>
      <c r="E35" s="53">
        <v>2264</v>
      </c>
      <c r="F35" s="48">
        <f t="shared" si="4"/>
        <v>4.1916628211044457E-2</v>
      </c>
      <c r="G35" s="48">
        <f t="shared" si="5"/>
        <v>3.6050974973130659E-2</v>
      </c>
      <c r="H35" s="9"/>
    </row>
    <row r="36" spans="2:9" ht="16.5" customHeight="1">
      <c r="B36" s="50" t="s">
        <v>0</v>
      </c>
      <c r="C36" s="54">
        <v>26004</v>
      </c>
      <c r="D36" s="54">
        <v>32565</v>
      </c>
      <c r="E36" s="54">
        <v>58569</v>
      </c>
      <c r="F36" s="49">
        <f t="shared" si="4"/>
        <v>1</v>
      </c>
      <c r="G36" s="49">
        <f t="shared" si="5"/>
        <v>1</v>
      </c>
      <c r="H36" s="6"/>
      <c r="I36" s="6"/>
    </row>
    <row r="37" spans="2:9">
      <c r="B37" s="13" t="s">
        <v>220</v>
      </c>
      <c r="C37" s="13"/>
      <c r="D37" s="13"/>
      <c r="E37" s="13"/>
      <c r="F37" s="13"/>
      <c r="G37" s="13"/>
      <c r="H37" s="13"/>
      <c r="I37" s="13"/>
    </row>
    <row r="39" spans="2:9" ht="23.25" customHeight="1">
      <c r="B39" s="109" t="s">
        <v>221</v>
      </c>
      <c r="C39" s="110"/>
      <c r="D39" s="110"/>
      <c r="E39" s="110"/>
      <c r="F39" s="110"/>
      <c r="G39" s="110"/>
      <c r="H39" s="13"/>
      <c r="I39" s="14"/>
    </row>
    <row r="40" spans="2:9" ht="57.75" customHeight="1">
      <c r="B40" s="111" t="s">
        <v>249</v>
      </c>
      <c r="C40" s="112"/>
      <c r="D40" s="112"/>
      <c r="E40" s="112"/>
      <c r="F40" s="112"/>
      <c r="G40" s="112"/>
      <c r="H40" s="112"/>
      <c r="I40" s="113"/>
    </row>
    <row r="41" spans="2:9" ht="66.75" customHeight="1">
      <c r="B41" s="114"/>
      <c r="C41" s="115"/>
      <c r="D41" s="115"/>
      <c r="E41" s="115"/>
      <c r="F41" s="115"/>
      <c r="G41" s="115"/>
      <c r="H41" s="115"/>
      <c r="I41" s="116"/>
    </row>
  </sheetData>
  <sheetProtection password="CC3D" sheet="1" objects="1" scenarios="1"/>
  <mergeCells count="2">
    <mergeCell ref="B39:G39"/>
    <mergeCell ref="B40:I41"/>
  </mergeCells>
  <hyperlinks>
    <hyperlink ref="I3" location="'Índex '!A1" display="Tornar a l'índex"/>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3:M67"/>
  <sheetViews>
    <sheetView topLeftCell="A40" workbookViewId="0">
      <selection activeCell="B46" sqref="B46"/>
    </sheetView>
  </sheetViews>
  <sheetFormatPr defaultColWidth="9.140625" defaultRowHeight="15"/>
  <cols>
    <col min="1" max="1" width="1.42578125" style="1" customWidth="1"/>
    <col min="2" max="9" width="9.140625" style="1"/>
    <col min="10" max="10" width="7.42578125" style="1" customWidth="1"/>
    <col min="11" max="11" width="5.85546875" style="1" customWidth="1"/>
    <col min="12" max="16384" width="9.140625" style="1"/>
  </cols>
  <sheetData>
    <row r="3" spans="2:12">
      <c r="L3" s="39" t="s">
        <v>4</v>
      </c>
    </row>
    <row r="5" spans="2:12">
      <c r="C5" s="2"/>
    </row>
    <row r="6" spans="2:12">
      <c r="C6" s="2"/>
    </row>
    <row r="7" spans="2:12" ht="19.5" customHeight="1">
      <c r="B7" s="7" t="s">
        <v>231</v>
      </c>
      <c r="C7" s="6"/>
      <c r="D7" s="6"/>
      <c r="E7" s="6"/>
      <c r="F7" s="6"/>
      <c r="G7" s="6"/>
      <c r="H7" s="6"/>
      <c r="I7" s="6"/>
      <c r="J7" s="6"/>
      <c r="K7" s="6"/>
      <c r="L7" s="6"/>
    </row>
    <row r="8" spans="2:12">
      <c r="B8" s="3" t="s">
        <v>198</v>
      </c>
    </row>
    <row r="27" spans="2:12">
      <c r="B27" s="6"/>
      <c r="C27" s="6"/>
      <c r="D27" s="6"/>
      <c r="E27" s="6"/>
      <c r="F27" s="6"/>
      <c r="G27" s="6"/>
      <c r="H27" s="6"/>
      <c r="I27" s="6"/>
      <c r="J27" s="6"/>
      <c r="K27" s="6"/>
      <c r="L27" s="6"/>
    </row>
    <row r="28" spans="2:12">
      <c r="B28" s="3" t="s">
        <v>232</v>
      </c>
    </row>
    <row r="44" spans="2:12" ht="16.5" customHeight="1">
      <c r="B44" s="9"/>
      <c r="C44" s="9"/>
      <c r="D44" s="9"/>
      <c r="E44" s="9"/>
      <c r="F44" s="9"/>
      <c r="G44" s="9"/>
      <c r="H44" s="9"/>
      <c r="I44" s="9"/>
      <c r="J44" s="9"/>
      <c r="K44" s="9"/>
      <c r="L44" s="9"/>
    </row>
    <row r="45" spans="2:12" ht="16.5" customHeight="1">
      <c r="B45" s="6"/>
      <c r="C45" s="6"/>
      <c r="D45" s="6"/>
      <c r="E45" s="6"/>
      <c r="F45" s="6"/>
      <c r="G45" s="6"/>
      <c r="H45" s="6"/>
      <c r="I45" s="6"/>
      <c r="J45" s="6"/>
      <c r="K45" s="6"/>
      <c r="L45" s="6"/>
    </row>
    <row r="46" spans="2:12" ht="16.5" customHeight="1">
      <c r="B46" s="3" t="s">
        <v>197</v>
      </c>
    </row>
    <row r="47" spans="2:12" ht="16.5" customHeight="1">
      <c r="K47" s="9"/>
      <c r="L47" s="9"/>
    </row>
    <row r="48" spans="2:12" ht="16.5" customHeight="1">
      <c r="K48" s="9"/>
      <c r="L48" s="9"/>
    </row>
    <row r="49" spans="2:12" ht="16.5" customHeight="1">
      <c r="K49" s="9"/>
      <c r="L49" s="9"/>
    </row>
    <row r="50" spans="2:12" ht="16.5" customHeight="1">
      <c r="K50" s="9"/>
      <c r="L50" s="9"/>
    </row>
    <row r="51" spans="2:12" ht="16.5" customHeight="1">
      <c r="K51" s="9"/>
      <c r="L51" s="9"/>
    </row>
    <row r="52" spans="2:12" ht="16.5" customHeight="1">
      <c r="K52" s="9"/>
      <c r="L52" s="9"/>
    </row>
    <row r="53" spans="2:12" ht="16.5" customHeight="1">
      <c r="K53" s="9"/>
      <c r="L53" s="9"/>
    </row>
    <row r="54" spans="2:12" ht="16.5" customHeight="1">
      <c r="K54" s="9"/>
      <c r="L54" s="9"/>
    </row>
    <row r="55" spans="2:12" ht="16.5" customHeight="1">
      <c r="K55" s="9"/>
      <c r="L55" s="9"/>
    </row>
    <row r="56" spans="2:12" ht="16.5" customHeight="1">
      <c r="K56" s="9"/>
      <c r="L56" s="9"/>
    </row>
    <row r="57" spans="2:12" ht="16.5" customHeight="1">
      <c r="K57" s="9"/>
      <c r="L57" s="9"/>
    </row>
    <row r="58" spans="2:12" ht="16.5" customHeight="1">
      <c r="K58" s="9"/>
      <c r="L58" s="9"/>
    </row>
    <row r="59" spans="2:12" ht="16.5" customHeight="1">
      <c r="K59" s="9"/>
      <c r="L59" s="9"/>
    </row>
    <row r="60" spans="2:12" ht="16.5" customHeight="1">
      <c r="K60" s="9"/>
      <c r="L60" s="9"/>
    </row>
    <row r="61" spans="2:12" ht="16.5" customHeight="1">
      <c r="K61" s="9"/>
      <c r="L61" s="9"/>
    </row>
    <row r="62" spans="2:12" ht="15.75" customHeight="1">
      <c r="K62" s="6"/>
      <c r="L62" s="6"/>
    </row>
    <row r="63" spans="2:12">
      <c r="B63" s="13" t="s">
        <v>220</v>
      </c>
      <c r="C63" s="13"/>
      <c r="D63" s="13"/>
      <c r="E63" s="13"/>
      <c r="F63" s="13"/>
      <c r="G63" s="13"/>
      <c r="H63" s="13"/>
      <c r="I63" s="13"/>
      <c r="J63" s="13"/>
    </row>
    <row r="65" spans="2:13" ht="23.25" customHeight="1">
      <c r="B65" s="109" t="s">
        <v>221</v>
      </c>
      <c r="C65" s="110"/>
      <c r="D65" s="110"/>
      <c r="E65" s="110"/>
      <c r="F65" s="110"/>
      <c r="G65" s="110"/>
      <c r="H65" s="13"/>
      <c r="I65" s="13"/>
      <c r="J65" s="13"/>
      <c r="K65" s="13"/>
      <c r="L65" s="13"/>
      <c r="M65" s="14"/>
    </row>
    <row r="66" spans="2:13" ht="70.5" customHeight="1">
      <c r="B66" s="111" t="s">
        <v>250</v>
      </c>
      <c r="C66" s="112"/>
      <c r="D66" s="112"/>
      <c r="E66" s="112"/>
      <c r="F66" s="112"/>
      <c r="G66" s="112"/>
      <c r="H66" s="112"/>
      <c r="I66" s="112"/>
      <c r="J66" s="112"/>
      <c r="K66" s="112"/>
      <c r="L66" s="112"/>
      <c r="M66" s="113"/>
    </row>
    <row r="67" spans="2:13" ht="35.25" customHeight="1">
      <c r="B67" s="114"/>
      <c r="C67" s="115"/>
      <c r="D67" s="115"/>
      <c r="E67" s="115"/>
      <c r="F67" s="115"/>
      <c r="G67" s="115"/>
      <c r="H67" s="115"/>
      <c r="I67" s="115"/>
      <c r="J67" s="115"/>
      <c r="K67" s="115"/>
      <c r="L67" s="115"/>
      <c r="M67" s="116"/>
    </row>
  </sheetData>
  <sheetProtection password="CC3D" sheet="1" objects="1" scenarios="1"/>
  <mergeCells count="2">
    <mergeCell ref="B65:G65"/>
    <mergeCell ref="B66:M67"/>
  </mergeCells>
  <hyperlinks>
    <hyperlink ref="L3" location="'Índex '!A1" display="Tornar a l'índex"/>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3:J34"/>
  <sheetViews>
    <sheetView topLeftCell="A2" workbookViewId="0">
      <selection activeCell="O26" sqref="O26"/>
    </sheetView>
  </sheetViews>
  <sheetFormatPr defaultColWidth="9.140625" defaultRowHeight="15"/>
  <cols>
    <col min="1" max="1" width="1.42578125" style="1" customWidth="1"/>
    <col min="2" max="2" width="15" style="1" customWidth="1"/>
    <col min="3" max="3" width="28.85546875" style="1" bestFit="1" customWidth="1"/>
    <col min="4" max="5" width="12" style="1" bestFit="1" customWidth="1"/>
    <col min="6" max="9" width="9.140625" style="1"/>
    <col min="10" max="10" width="4.7109375" style="1" customWidth="1"/>
    <col min="11" max="16384" width="9.140625" style="1"/>
  </cols>
  <sheetData>
    <row r="3" spans="2:10">
      <c r="J3" s="39" t="s">
        <v>4</v>
      </c>
    </row>
    <row r="5" spans="2:10">
      <c r="C5" s="2"/>
    </row>
    <row r="6" spans="2:10">
      <c r="C6" s="2"/>
    </row>
    <row r="7" spans="2:10" ht="19.5" customHeight="1">
      <c r="B7" s="7" t="s">
        <v>238</v>
      </c>
      <c r="C7" s="6"/>
      <c r="D7" s="6"/>
      <c r="E7" s="6"/>
      <c r="F7" s="6"/>
      <c r="G7" s="6"/>
      <c r="H7" s="6"/>
      <c r="I7" s="6"/>
      <c r="J7" s="6"/>
    </row>
    <row r="8" spans="2:10">
      <c r="B8" s="9"/>
      <c r="C8" s="9"/>
      <c r="D8" s="9"/>
      <c r="E8" s="9"/>
      <c r="F8" s="9"/>
      <c r="G8" s="9"/>
      <c r="H8" s="9"/>
    </row>
    <row r="9" spans="2:10">
      <c r="B9" s="9"/>
      <c r="C9" s="9"/>
      <c r="D9" s="9"/>
      <c r="E9" s="9"/>
      <c r="F9" s="9"/>
      <c r="G9" s="9"/>
      <c r="H9" s="9"/>
    </row>
    <row r="10" spans="2:10">
      <c r="B10" s="55"/>
      <c r="C10" s="56"/>
      <c r="D10" s="56"/>
      <c r="E10" s="56"/>
      <c r="F10" s="56"/>
      <c r="G10" s="56"/>
      <c r="H10" s="9"/>
    </row>
    <row r="11" spans="2:10">
      <c r="B11" s="56"/>
      <c r="C11" s="57"/>
      <c r="D11" s="57"/>
      <c r="E11" s="57"/>
      <c r="F11" s="58"/>
      <c r="G11" s="58"/>
      <c r="H11" s="9"/>
    </row>
    <row r="12" spans="2:10">
      <c r="B12" s="56"/>
      <c r="C12" s="59"/>
      <c r="D12" s="57"/>
      <c r="E12" s="57"/>
      <c r="F12" s="58"/>
      <c r="G12" s="58"/>
      <c r="H12" s="9"/>
    </row>
    <row r="13" spans="2:10">
      <c r="B13" s="56"/>
      <c r="C13" s="59"/>
      <c r="D13" s="57"/>
      <c r="E13" s="57"/>
      <c r="F13" s="58"/>
      <c r="G13" s="58"/>
      <c r="H13" s="9"/>
    </row>
    <row r="14" spans="2:10">
      <c r="B14" s="56"/>
      <c r="C14" s="59"/>
      <c r="D14" s="57"/>
      <c r="E14" s="57"/>
      <c r="F14" s="58"/>
      <c r="G14" s="58"/>
      <c r="H14" s="9"/>
    </row>
    <row r="15" spans="2:10">
      <c r="B15" s="56"/>
      <c r="C15" s="59"/>
      <c r="D15" s="57"/>
      <c r="E15" s="57"/>
      <c r="F15" s="58"/>
      <c r="G15" s="58"/>
      <c r="H15" s="9"/>
    </row>
    <row r="16" spans="2:10">
      <c r="B16" s="56"/>
      <c r="C16" s="59"/>
      <c r="D16" s="57"/>
      <c r="E16" s="57"/>
      <c r="F16" s="58"/>
      <c r="G16" s="58"/>
      <c r="H16" s="9"/>
    </row>
    <row r="17" spans="2:10">
      <c r="B17" s="56"/>
      <c r="C17" s="59"/>
      <c r="D17" s="57"/>
      <c r="E17" s="57"/>
      <c r="F17" s="58"/>
      <c r="G17" s="58"/>
      <c r="H17" s="9"/>
    </row>
    <row r="18" spans="2:10">
      <c r="B18" s="56"/>
      <c r="C18" s="59"/>
      <c r="D18" s="57"/>
      <c r="E18" s="57"/>
      <c r="F18" s="58"/>
      <c r="G18" s="58"/>
      <c r="H18" s="9"/>
    </row>
    <row r="19" spans="2:10">
      <c r="B19" s="55"/>
      <c r="C19" s="62"/>
      <c r="D19" s="63"/>
      <c r="E19" s="63"/>
      <c r="F19" s="64"/>
      <c r="G19" s="56"/>
      <c r="H19" s="9"/>
    </row>
    <row r="20" spans="2:10">
      <c r="B20" s="56"/>
      <c r="C20" s="65"/>
      <c r="D20" s="66"/>
      <c r="E20" s="66"/>
      <c r="F20" s="58"/>
      <c r="G20" s="58"/>
      <c r="H20" s="9"/>
    </row>
    <row r="21" spans="2:10">
      <c r="B21" s="56"/>
      <c r="C21" s="65"/>
      <c r="D21" s="66"/>
      <c r="E21" s="66"/>
      <c r="F21" s="58"/>
      <c r="G21" s="58"/>
      <c r="H21" s="9"/>
    </row>
    <row r="22" spans="2:10">
      <c r="B22" s="56"/>
      <c r="C22" s="65"/>
      <c r="D22" s="66"/>
      <c r="E22" s="66"/>
      <c r="F22" s="58"/>
      <c r="G22" s="58"/>
      <c r="H22" s="9"/>
    </row>
    <row r="23" spans="2:10">
      <c r="B23" s="56"/>
      <c r="C23" s="65"/>
      <c r="D23" s="66"/>
      <c r="E23" s="66"/>
      <c r="F23" s="58"/>
      <c r="G23" s="58"/>
      <c r="H23" s="9"/>
    </row>
    <row r="24" spans="2:10">
      <c r="B24" s="56"/>
      <c r="C24" s="65"/>
      <c r="D24" s="66"/>
      <c r="E24" s="66"/>
      <c r="F24" s="58"/>
      <c r="G24" s="58"/>
      <c r="H24" s="9"/>
    </row>
    <row r="25" spans="2:10">
      <c r="B25" s="56"/>
      <c r="C25" s="65"/>
      <c r="D25" s="66"/>
      <c r="E25" s="66"/>
      <c r="F25" s="58"/>
      <c r="G25" s="58"/>
      <c r="H25" s="9"/>
    </row>
    <row r="26" spans="2:10">
      <c r="B26" s="56"/>
      <c r="C26" s="65"/>
      <c r="D26" s="66"/>
      <c r="E26" s="66"/>
      <c r="F26" s="58"/>
      <c r="G26" s="58"/>
      <c r="H26" s="9"/>
    </row>
    <row r="27" spans="2:10">
      <c r="B27" s="56"/>
      <c r="C27" s="65"/>
      <c r="D27" s="66"/>
      <c r="E27" s="66"/>
      <c r="F27" s="58"/>
      <c r="G27" s="58"/>
      <c r="H27" s="9"/>
    </row>
    <row r="28" spans="2:10">
      <c r="B28" s="55"/>
      <c r="C28" s="65"/>
      <c r="D28" s="66"/>
      <c r="E28" s="66"/>
      <c r="F28" s="64"/>
      <c r="G28" s="56"/>
      <c r="H28" s="9"/>
    </row>
    <row r="29" spans="2:10">
      <c r="B29" s="60"/>
      <c r="C29" s="67"/>
      <c r="D29" s="68"/>
      <c r="E29" s="68"/>
      <c r="F29" s="61"/>
      <c r="G29" s="61"/>
      <c r="H29" s="6"/>
      <c r="I29" s="6"/>
      <c r="J29" s="6"/>
    </row>
    <row r="30" spans="2:10" ht="29.25" customHeight="1">
      <c r="B30" s="117" t="s">
        <v>240</v>
      </c>
      <c r="C30" s="117"/>
      <c r="D30" s="117"/>
      <c r="E30" s="117"/>
      <c r="F30" s="117"/>
      <c r="G30" s="117"/>
      <c r="H30" s="117"/>
      <c r="I30" s="117"/>
      <c r="J30" s="117"/>
    </row>
    <row r="32" spans="2:10" ht="23.25" customHeight="1">
      <c r="B32" s="109" t="s">
        <v>221</v>
      </c>
      <c r="C32" s="110"/>
      <c r="D32" s="110"/>
      <c r="E32" s="110"/>
      <c r="F32" s="110"/>
      <c r="G32" s="110"/>
      <c r="H32" s="13"/>
      <c r="I32" s="13"/>
      <c r="J32" s="14"/>
    </row>
    <row r="33" spans="2:10" ht="40.5" customHeight="1">
      <c r="B33" s="118" t="s">
        <v>251</v>
      </c>
      <c r="C33" s="119"/>
      <c r="D33" s="119"/>
      <c r="E33" s="119"/>
      <c r="F33" s="119"/>
      <c r="G33" s="119"/>
      <c r="H33" s="119"/>
      <c r="I33" s="119"/>
      <c r="J33" s="120"/>
    </row>
    <row r="34" spans="2:10" ht="27.75" customHeight="1">
      <c r="B34" s="121"/>
      <c r="C34" s="122"/>
      <c r="D34" s="122"/>
      <c r="E34" s="122"/>
      <c r="F34" s="122"/>
      <c r="G34" s="122"/>
      <c r="H34" s="122"/>
      <c r="I34" s="122"/>
      <c r="J34" s="123"/>
    </row>
  </sheetData>
  <sheetProtection password="CC3D" sheet="1" objects="1" scenarios="1"/>
  <mergeCells count="3">
    <mergeCell ref="B32:G32"/>
    <mergeCell ref="B30:J30"/>
    <mergeCell ref="B33:J34"/>
  </mergeCells>
  <hyperlinks>
    <hyperlink ref="J3" location="'Índex '!A1" display="Tornar a l'índex"/>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3:H36"/>
  <sheetViews>
    <sheetView topLeftCell="A4" workbookViewId="0">
      <selection activeCell="N19" sqref="N19:N20"/>
    </sheetView>
  </sheetViews>
  <sheetFormatPr defaultColWidth="9.140625" defaultRowHeight="15"/>
  <cols>
    <col min="1" max="1" width="1.42578125" style="1" customWidth="1"/>
    <col min="2" max="2" width="26.28515625" style="1" customWidth="1"/>
    <col min="3" max="3" width="28.85546875" style="1" bestFit="1" customWidth="1"/>
    <col min="4" max="5" width="12" style="1" bestFit="1" customWidth="1"/>
    <col min="6" max="7" width="9.140625" style="1"/>
    <col min="8" max="8" width="4.7109375" style="1" customWidth="1"/>
    <col min="9" max="16384" width="9.140625" style="1"/>
  </cols>
  <sheetData>
    <row r="3" spans="2:8">
      <c r="H3" s="39" t="s">
        <v>4</v>
      </c>
    </row>
    <row r="5" spans="2:8">
      <c r="C5" s="2"/>
    </row>
    <row r="6" spans="2:8">
      <c r="C6" s="2"/>
    </row>
    <row r="7" spans="2:8" ht="19.5" customHeight="1">
      <c r="B7" s="7" t="s">
        <v>239</v>
      </c>
      <c r="C7" s="6"/>
      <c r="D7" s="6"/>
      <c r="E7" s="6"/>
      <c r="F7" s="6"/>
      <c r="G7" s="6"/>
      <c r="H7" s="6"/>
    </row>
    <row r="8" spans="2:8">
      <c r="B8" s="9"/>
      <c r="C8" s="9"/>
      <c r="D8" s="9"/>
      <c r="E8" s="9"/>
      <c r="F8" s="9"/>
      <c r="G8" s="9"/>
    </row>
    <row r="9" spans="2:8">
      <c r="B9" s="9"/>
      <c r="C9" s="9"/>
      <c r="D9" s="9"/>
      <c r="E9" s="9"/>
      <c r="F9" s="9"/>
      <c r="G9" s="9"/>
    </row>
    <row r="10" spans="2:8">
      <c r="B10" s="55"/>
      <c r="C10" s="56"/>
      <c r="D10" s="56"/>
      <c r="E10" s="56"/>
      <c r="F10" s="56"/>
      <c r="G10" s="56"/>
    </row>
    <row r="11" spans="2:8">
      <c r="B11" s="56"/>
      <c r="C11" s="57"/>
      <c r="D11" s="57"/>
      <c r="E11" s="57"/>
      <c r="F11" s="58"/>
      <c r="G11" s="58"/>
    </row>
    <row r="12" spans="2:8">
      <c r="B12" s="56"/>
      <c r="C12" s="59"/>
      <c r="D12" s="57"/>
      <c r="E12" s="57"/>
      <c r="F12" s="58"/>
      <c r="G12" s="58"/>
    </row>
    <row r="13" spans="2:8">
      <c r="B13" s="56"/>
      <c r="C13" s="59"/>
      <c r="D13" s="57"/>
      <c r="E13" s="57"/>
      <c r="F13" s="58"/>
      <c r="G13" s="58"/>
    </row>
    <row r="14" spans="2:8">
      <c r="B14" s="56"/>
      <c r="C14" s="59"/>
      <c r="D14" s="57"/>
      <c r="E14" s="57"/>
      <c r="F14" s="58"/>
      <c r="G14" s="58"/>
    </row>
    <row r="15" spans="2:8">
      <c r="B15" s="56"/>
      <c r="C15" s="59"/>
      <c r="D15" s="57"/>
      <c r="E15" s="57"/>
      <c r="F15" s="58"/>
      <c r="G15" s="58"/>
    </row>
    <row r="16" spans="2:8">
      <c r="B16" s="56"/>
      <c r="C16" s="59"/>
      <c r="D16" s="57"/>
      <c r="E16" s="57"/>
      <c r="F16" s="58"/>
      <c r="G16" s="58"/>
    </row>
    <row r="17" spans="2:8">
      <c r="B17" s="56"/>
      <c r="C17" s="59"/>
      <c r="D17" s="57"/>
      <c r="E17" s="57"/>
      <c r="F17" s="58"/>
      <c r="G17" s="58"/>
    </row>
    <row r="18" spans="2:8">
      <c r="B18" s="56"/>
      <c r="C18" s="59"/>
      <c r="D18" s="57"/>
      <c r="E18" s="57"/>
      <c r="F18" s="58"/>
      <c r="G18" s="58"/>
    </row>
    <row r="19" spans="2:8">
      <c r="B19" s="55"/>
      <c r="C19" s="62"/>
      <c r="D19" s="63"/>
      <c r="E19" s="63"/>
      <c r="F19" s="64"/>
      <c r="G19" s="56"/>
    </row>
    <row r="20" spans="2:8">
      <c r="B20" s="56"/>
      <c r="C20" s="65"/>
      <c r="D20" s="66"/>
      <c r="E20" s="66"/>
      <c r="F20" s="58"/>
      <c r="G20" s="58"/>
    </row>
    <row r="21" spans="2:8">
      <c r="B21" s="56"/>
      <c r="C21" s="65"/>
      <c r="D21" s="66"/>
      <c r="E21" s="66"/>
      <c r="F21" s="58"/>
      <c r="G21" s="58"/>
    </row>
    <row r="22" spans="2:8">
      <c r="B22" s="56"/>
      <c r="C22" s="65"/>
      <c r="D22" s="66"/>
      <c r="E22" s="66"/>
      <c r="F22" s="58"/>
      <c r="G22" s="58"/>
    </row>
    <row r="23" spans="2:8">
      <c r="B23" s="56"/>
      <c r="C23" s="65"/>
      <c r="D23" s="66"/>
      <c r="E23" s="66"/>
      <c r="F23" s="58"/>
      <c r="G23" s="58"/>
    </row>
    <row r="24" spans="2:8">
      <c r="B24" s="56"/>
      <c r="C24" s="65"/>
      <c r="D24" s="66"/>
      <c r="E24" s="66"/>
      <c r="F24" s="58"/>
      <c r="G24" s="58"/>
    </row>
    <row r="25" spans="2:8">
      <c r="B25" s="56"/>
      <c r="C25" s="65"/>
      <c r="D25" s="66"/>
      <c r="E25" s="66"/>
      <c r="F25" s="58"/>
      <c r="G25" s="58"/>
    </row>
    <row r="26" spans="2:8">
      <c r="B26" s="56"/>
      <c r="C26" s="65"/>
      <c r="D26" s="66"/>
      <c r="E26" s="66"/>
      <c r="F26" s="58"/>
      <c r="G26" s="58"/>
    </row>
    <row r="27" spans="2:8">
      <c r="B27" s="56"/>
      <c r="C27" s="65"/>
      <c r="D27" s="66"/>
      <c r="E27" s="66"/>
      <c r="F27" s="58"/>
      <c r="G27" s="58"/>
    </row>
    <row r="28" spans="2:8">
      <c r="B28" s="55"/>
      <c r="C28" s="65"/>
      <c r="D28" s="66"/>
      <c r="E28" s="66"/>
      <c r="F28" s="64"/>
      <c r="G28" s="56"/>
    </row>
    <row r="29" spans="2:8">
      <c r="B29" s="56"/>
      <c r="C29" s="65"/>
      <c r="D29" s="66"/>
      <c r="E29" s="66"/>
      <c r="F29" s="58"/>
      <c r="G29" s="58"/>
    </row>
    <row r="30" spans="2:8">
      <c r="B30" s="56"/>
      <c r="C30" s="65"/>
      <c r="D30" s="66"/>
      <c r="E30" s="66"/>
      <c r="F30" s="58"/>
      <c r="G30" s="58"/>
    </row>
    <row r="31" spans="2:8">
      <c r="B31" s="60"/>
      <c r="C31" s="67"/>
      <c r="D31" s="68"/>
      <c r="E31" s="68"/>
      <c r="F31" s="61"/>
      <c r="G31" s="61"/>
      <c r="H31" s="6"/>
    </row>
    <row r="32" spans="2:8" ht="28.5" customHeight="1">
      <c r="B32" s="117" t="s">
        <v>240</v>
      </c>
      <c r="C32" s="117"/>
      <c r="D32" s="117"/>
      <c r="E32" s="117"/>
      <c r="F32" s="117"/>
      <c r="G32" s="117"/>
      <c r="H32" s="117"/>
    </row>
    <row r="34" spans="2:8" ht="23.25" customHeight="1">
      <c r="B34" s="109" t="s">
        <v>221</v>
      </c>
      <c r="C34" s="110"/>
      <c r="D34" s="110"/>
      <c r="E34" s="110"/>
      <c r="F34" s="110"/>
      <c r="G34" s="110"/>
      <c r="H34" s="14"/>
    </row>
    <row r="35" spans="2:8" ht="17.25" customHeight="1">
      <c r="B35" s="111" t="s">
        <v>252</v>
      </c>
      <c r="C35" s="112"/>
      <c r="D35" s="112"/>
      <c r="E35" s="112"/>
      <c r="F35" s="112"/>
      <c r="G35" s="112"/>
      <c r="H35" s="113"/>
    </row>
    <row r="36" spans="2:8" ht="59.25" customHeight="1">
      <c r="B36" s="114"/>
      <c r="C36" s="115"/>
      <c r="D36" s="115"/>
      <c r="E36" s="115"/>
      <c r="F36" s="115"/>
      <c r="G36" s="115"/>
      <c r="H36" s="116"/>
    </row>
  </sheetData>
  <sheetProtection password="CC3D" sheet="1" objects="1" scenarios="1"/>
  <mergeCells count="3">
    <mergeCell ref="B34:G34"/>
    <mergeCell ref="B35:H36"/>
    <mergeCell ref="B32:H32"/>
  </mergeCells>
  <hyperlinks>
    <hyperlink ref="H3" location="'Índex '!A1" display="Tornar a l'índex"/>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B3:J37"/>
  <sheetViews>
    <sheetView topLeftCell="A5" workbookViewId="0">
      <selection activeCell="M30" sqref="M30"/>
    </sheetView>
  </sheetViews>
  <sheetFormatPr defaultColWidth="9.140625" defaultRowHeight="15"/>
  <cols>
    <col min="1" max="1" width="1.42578125" style="1" customWidth="1"/>
    <col min="2" max="2" width="26.28515625" style="1" customWidth="1"/>
    <col min="3" max="3" width="28.85546875" style="1" bestFit="1" customWidth="1"/>
    <col min="4" max="5" width="12" style="1" bestFit="1" customWidth="1"/>
    <col min="6" max="9" width="9.140625" style="1"/>
    <col min="10" max="10" width="4.7109375" style="1" customWidth="1"/>
    <col min="11" max="16384" width="9.140625" style="1"/>
  </cols>
  <sheetData>
    <row r="3" spans="2:10">
      <c r="J3" s="39" t="s">
        <v>4</v>
      </c>
    </row>
    <row r="5" spans="2:10">
      <c r="C5" s="2"/>
    </row>
    <row r="6" spans="2:10">
      <c r="C6" s="2"/>
    </row>
    <row r="7" spans="2:10" ht="19.5" customHeight="1">
      <c r="B7" s="7" t="s">
        <v>241</v>
      </c>
      <c r="C7" s="6"/>
      <c r="D7" s="6"/>
      <c r="E7" s="6"/>
      <c r="F7" s="6"/>
      <c r="G7" s="6"/>
      <c r="H7" s="6"/>
      <c r="I7" s="6"/>
      <c r="J7" s="6"/>
    </row>
    <row r="8" spans="2:10">
      <c r="B8" s="9"/>
      <c r="C8" s="9"/>
      <c r="D8" s="9"/>
      <c r="E8" s="9"/>
      <c r="F8" s="9"/>
      <c r="G8" s="9"/>
      <c r="H8" s="9"/>
    </row>
    <row r="9" spans="2:10">
      <c r="B9" s="9"/>
      <c r="C9" s="9"/>
      <c r="D9" s="9"/>
      <c r="E9" s="9"/>
      <c r="F9" s="9"/>
      <c r="G9" s="9"/>
      <c r="H9" s="9"/>
    </row>
    <row r="10" spans="2:10">
      <c r="B10" s="55"/>
      <c r="C10" s="56"/>
      <c r="D10" s="56"/>
      <c r="E10" s="56"/>
      <c r="F10" s="56"/>
      <c r="G10" s="56"/>
      <c r="H10" s="9"/>
    </row>
    <row r="11" spans="2:10">
      <c r="B11" s="56"/>
      <c r="C11" s="57"/>
      <c r="D11" s="57"/>
      <c r="E11" s="57"/>
      <c r="F11" s="58"/>
      <c r="G11" s="58"/>
      <c r="H11" s="9"/>
    </row>
    <row r="12" spans="2:10">
      <c r="B12" s="56"/>
      <c r="C12" s="59"/>
      <c r="D12" s="57"/>
      <c r="E12" s="57"/>
      <c r="F12" s="58"/>
      <c r="G12" s="58"/>
      <c r="H12" s="9"/>
    </row>
    <row r="13" spans="2:10">
      <c r="B13" s="56"/>
      <c r="C13" s="59"/>
      <c r="D13" s="57"/>
      <c r="E13" s="57"/>
      <c r="F13" s="58"/>
      <c r="G13" s="58"/>
      <c r="H13" s="9"/>
    </row>
    <row r="14" spans="2:10">
      <c r="B14" s="56"/>
      <c r="C14" s="59"/>
      <c r="D14" s="57"/>
      <c r="E14" s="57"/>
      <c r="F14" s="58"/>
      <c r="G14" s="58"/>
      <c r="H14" s="9"/>
    </row>
    <row r="15" spans="2:10">
      <c r="B15" s="56"/>
      <c r="C15" s="59"/>
      <c r="D15" s="57"/>
      <c r="E15" s="57"/>
      <c r="F15" s="58"/>
      <c r="G15" s="58"/>
      <c r="H15" s="9"/>
    </row>
    <row r="16" spans="2:10">
      <c r="B16" s="56"/>
      <c r="C16" s="59"/>
      <c r="D16" s="57"/>
      <c r="E16" s="57"/>
      <c r="F16" s="58"/>
      <c r="G16" s="58"/>
      <c r="H16" s="9"/>
    </row>
    <row r="17" spans="2:10">
      <c r="B17" s="56"/>
      <c r="C17" s="59"/>
      <c r="D17" s="57"/>
      <c r="E17" s="57"/>
      <c r="F17" s="58"/>
      <c r="G17" s="58"/>
      <c r="H17" s="9"/>
    </row>
    <row r="18" spans="2:10">
      <c r="B18" s="56"/>
      <c r="C18" s="59"/>
      <c r="D18" s="57"/>
      <c r="E18" s="57"/>
      <c r="F18" s="58"/>
      <c r="G18" s="58"/>
      <c r="H18" s="9"/>
    </row>
    <row r="19" spans="2:10">
      <c r="B19" s="55"/>
      <c r="C19" s="62"/>
      <c r="D19" s="63"/>
      <c r="E19" s="63"/>
      <c r="F19" s="64"/>
      <c r="G19" s="56"/>
      <c r="H19" s="9"/>
    </row>
    <row r="20" spans="2:10">
      <c r="B20" s="56"/>
      <c r="C20" s="65"/>
      <c r="D20" s="66"/>
      <c r="E20" s="66"/>
      <c r="F20" s="58"/>
      <c r="G20" s="58"/>
      <c r="H20" s="9"/>
    </row>
    <row r="21" spans="2:10">
      <c r="B21" s="56"/>
      <c r="C21" s="65"/>
      <c r="D21" s="66"/>
      <c r="E21" s="66"/>
      <c r="F21" s="58"/>
      <c r="G21" s="58"/>
      <c r="H21" s="9"/>
    </row>
    <row r="22" spans="2:10">
      <c r="B22" s="56"/>
      <c r="C22" s="65"/>
      <c r="D22" s="66"/>
      <c r="E22" s="66"/>
      <c r="F22" s="58"/>
      <c r="G22" s="58"/>
      <c r="H22" s="9"/>
    </row>
    <row r="23" spans="2:10">
      <c r="B23" s="56"/>
      <c r="C23" s="65"/>
      <c r="D23" s="66"/>
      <c r="E23" s="66"/>
      <c r="F23" s="58"/>
      <c r="G23" s="58"/>
      <c r="H23" s="9"/>
    </row>
    <row r="24" spans="2:10">
      <c r="B24" s="56"/>
      <c r="C24" s="65"/>
      <c r="D24" s="66"/>
      <c r="E24" s="66"/>
      <c r="F24" s="58"/>
      <c r="G24" s="58"/>
      <c r="H24" s="9"/>
    </row>
    <row r="25" spans="2:10">
      <c r="B25" s="56"/>
      <c r="C25" s="65"/>
      <c r="D25" s="66"/>
      <c r="E25" s="66"/>
      <c r="F25" s="58"/>
      <c r="G25" s="58"/>
      <c r="H25" s="9"/>
    </row>
    <row r="26" spans="2:10">
      <c r="B26" s="56"/>
      <c r="C26" s="65"/>
      <c r="D26" s="66"/>
      <c r="E26" s="66"/>
      <c r="F26" s="58"/>
      <c r="G26" s="58"/>
      <c r="H26" s="9"/>
    </row>
    <row r="27" spans="2:10">
      <c r="B27" s="56"/>
      <c r="C27" s="65"/>
      <c r="D27" s="66"/>
      <c r="E27" s="66"/>
      <c r="F27" s="58"/>
      <c r="G27" s="58"/>
      <c r="H27" s="9"/>
    </row>
    <row r="28" spans="2:10">
      <c r="B28" s="55"/>
      <c r="C28" s="65"/>
      <c r="D28" s="66"/>
      <c r="E28" s="66"/>
      <c r="F28" s="64"/>
      <c r="G28" s="56"/>
      <c r="H28" s="9"/>
    </row>
    <row r="29" spans="2:10">
      <c r="B29" s="56"/>
      <c r="C29" s="65"/>
      <c r="D29" s="66"/>
      <c r="E29" s="66"/>
      <c r="F29" s="58"/>
      <c r="G29" s="58"/>
      <c r="H29" s="9"/>
    </row>
    <row r="30" spans="2:10">
      <c r="B30" s="56"/>
      <c r="C30" s="65"/>
      <c r="D30" s="66"/>
      <c r="E30" s="66"/>
      <c r="F30" s="58"/>
      <c r="G30" s="58"/>
      <c r="H30" s="9"/>
    </row>
    <row r="31" spans="2:10">
      <c r="B31" s="56"/>
      <c r="C31" s="65"/>
      <c r="D31" s="66"/>
      <c r="E31" s="66"/>
      <c r="F31" s="58"/>
      <c r="G31" s="58"/>
      <c r="H31" s="9"/>
    </row>
    <row r="32" spans="2:10">
      <c r="B32" s="60"/>
      <c r="C32" s="67"/>
      <c r="D32" s="68"/>
      <c r="E32" s="68"/>
      <c r="F32" s="61"/>
      <c r="G32" s="61"/>
      <c r="H32" s="6"/>
      <c r="I32" s="6"/>
      <c r="J32" s="6"/>
    </row>
    <row r="33" spans="2:10" ht="31.5" customHeight="1">
      <c r="B33" s="117" t="s">
        <v>240</v>
      </c>
      <c r="C33" s="117"/>
      <c r="D33" s="117"/>
      <c r="E33" s="117"/>
      <c r="F33" s="117"/>
      <c r="G33" s="117"/>
      <c r="H33" s="117"/>
      <c r="I33" s="117"/>
      <c r="J33" s="117"/>
    </row>
    <row r="35" spans="2:10" ht="23.25" customHeight="1">
      <c r="B35" s="109" t="s">
        <v>221</v>
      </c>
      <c r="C35" s="110"/>
      <c r="D35" s="110"/>
      <c r="E35" s="110"/>
      <c r="F35" s="110"/>
      <c r="G35" s="110"/>
      <c r="H35" s="13"/>
      <c r="I35" s="13"/>
      <c r="J35" s="14"/>
    </row>
    <row r="36" spans="2:10" ht="78" customHeight="1">
      <c r="B36" s="111" t="s">
        <v>253</v>
      </c>
      <c r="C36" s="112"/>
      <c r="D36" s="112"/>
      <c r="E36" s="112"/>
      <c r="F36" s="112"/>
      <c r="G36" s="112"/>
      <c r="H36" s="112"/>
      <c r="I36" s="112"/>
      <c r="J36" s="113"/>
    </row>
    <row r="37" spans="2:10" ht="7.5" customHeight="1">
      <c r="B37" s="114"/>
      <c r="C37" s="115"/>
      <c r="D37" s="115"/>
      <c r="E37" s="115"/>
      <c r="F37" s="115"/>
      <c r="G37" s="115"/>
      <c r="H37" s="115"/>
      <c r="I37" s="115"/>
      <c r="J37" s="116"/>
    </row>
  </sheetData>
  <sheetProtection password="CC3D" sheet="1" objects="1" scenarios="1"/>
  <mergeCells count="3">
    <mergeCell ref="B35:G35"/>
    <mergeCell ref="B36:J37"/>
    <mergeCell ref="B33:J33"/>
  </mergeCells>
  <hyperlinks>
    <hyperlink ref="J3" location="'Índex '!A1" display="Tornar a l'índex"/>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11</vt:i4>
      </vt:variant>
    </vt:vector>
  </HeadingPairs>
  <TitlesOfParts>
    <vt:vector size="11" baseType="lpstr">
      <vt:lpstr>Anuari_FP_2017</vt:lpstr>
      <vt:lpstr>Índex </vt:lpstr>
      <vt:lpstr>Glossari</vt:lpstr>
      <vt:lpstr>1.6.1</vt:lpstr>
      <vt:lpstr>1.6.2</vt:lpstr>
      <vt:lpstr>1.6.3</vt:lpstr>
      <vt:lpstr>1.6.4</vt:lpstr>
      <vt:lpstr>1.6.5</vt:lpstr>
      <vt:lpstr>1.6.6</vt:lpstr>
      <vt:lpstr>1.6.7</vt:lpstr>
      <vt:lpstr>1.6.8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apunyet</dc:creator>
  <cp:lastModifiedBy>apunyet</cp:lastModifiedBy>
  <cp:lastPrinted>2018-03-15T17:14:58Z</cp:lastPrinted>
  <dcterms:created xsi:type="dcterms:W3CDTF">2018-02-14T09:52:47Z</dcterms:created>
  <dcterms:modified xsi:type="dcterms:W3CDTF">2018-05-24T14:17:21Z</dcterms:modified>
</cp:coreProperties>
</file>