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Default Extension="emf" ContentType="image/x-emf"/>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Default Extension="gif" ContentType="image/gif"/>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19440" windowHeight="10905" tabRatio="150"/>
  </bookViews>
  <sheets>
    <sheet name="Anuari_FP_2017" sheetId="41" r:id="rId1"/>
    <sheet name="Índex " sheetId="3" r:id="rId2"/>
    <sheet name="Glossari" sheetId="17" r:id="rId3"/>
    <sheet name="1.3.1" sheetId="7" r:id="rId4"/>
    <sheet name="1.3.2" sheetId="5" r:id="rId5"/>
    <sheet name="1.3.3" sheetId="8" r:id="rId6"/>
    <sheet name="1.3.4" sheetId="32" r:id="rId7"/>
    <sheet name="1.3.5" sheetId="9" r:id="rId8"/>
    <sheet name="1.3.6" sheetId="14" r:id="rId9"/>
    <sheet name="1.3.7" sheetId="10" r:id="rId10"/>
    <sheet name="1.3.8" sheetId="33" r:id="rId11"/>
    <sheet name="1.3.9" sheetId="34" r:id="rId12"/>
    <sheet name="1.3.10" sheetId="35" r:id="rId13"/>
    <sheet name="1.3.11" sheetId="36" r:id="rId14"/>
    <sheet name="1.3.12" sheetId="40" r:id="rId15"/>
    <sheet name="1.3.13" sheetId="37" r:id="rId16"/>
    <sheet name="1.3.14" sheetId="39" r:id="rId17"/>
    <sheet name="1.3.15" sheetId="19" r:id="rId18"/>
    <sheet name="1.3.16" sheetId="31" r:id="rId19"/>
    <sheet name="1.3.17" sheetId="18" r:id="rId20"/>
    <sheet name="1.3.18" sheetId="42" r:id="rId21"/>
  </sheets>
  <calcPr calcId="125725"/>
</workbook>
</file>

<file path=xl/calcChain.xml><?xml version="1.0" encoding="utf-8"?>
<calcChain xmlns="http://schemas.openxmlformats.org/spreadsheetml/2006/main">
  <c r="D31" i="3"/>
  <c r="D25" l="1"/>
  <c r="D30" l="1"/>
  <c r="D29" l="1"/>
  <c r="D28"/>
  <c r="D19" l="1"/>
  <c r="G75" i="35"/>
  <c r="D27" i="3" l="1"/>
  <c r="D26"/>
  <c r="D24"/>
  <c r="D23"/>
  <c r="D22"/>
  <c r="D21"/>
  <c r="D20"/>
  <c r="D18"/>
  <c r="D17"/>
  <c r="D16"/>
  <c r="D15"/>
  <c r="D14"/>
</calcChain>
</file>

<file path=xl/sharedStrings.xml><?xml version="1.0" encoding="utf-8"?>
<sst xmlns="http://schemas.openxmlformats.org/spreadsheetml/2006/main" count="720" uniqueCount="342">
  <si>
    <t>Total general</t>
  </si>
  <si>
    <t>CFGM</t>
  </si>
  <si>
    <t>CFGS</t>
  </si>
  <si>
    <t>Total</t>
  </si>
  <si>
    <t>Municipis</t>
  </si>
  <si>
    <t>Tornar a l'índex</t>
  </si>
  <si>
    <t>Públic</t>
  </si>
  <si>
    <t xml:space="preserve">CFGM </t>
  </si>
  <si>
    <t>(47% respecte el total de Catalunya)</t>
  </si>
  <si>
    <t>- Begues</t>
  </si>
  <si>
    <t>- Sant Climent de Llobregat</t>
  </si>
  <si>
    <t>- Torrelles de Llobregat</t>
  </si>
  <si>
    <t>- Santa Coloma de Cervelló</t>
  </si>
  <si>
    <t>- Cervelló</t>
  </si>
  <si>
    <t>- La Palma de Cervelló</t>
  </si>
  <si>
    <t xml:space="preserve">- Tiana </t>
  </si>
  <si>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</si>
  <si>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</si>
  <si>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</si>
  <si>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</si>
  <si>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</si>
  <si>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</si>
  <si>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t xml:space="preserve">la comprensió, les actituds, els valors o les capacitats / competències. </t>
  </si>
  <si>
    <t xml:space="preserve">afavoreixen i potencien el desenvolupament personal, social i professional de les persones.  </t>
  </si>
  <si>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</si>
  <si>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</si>
  <si>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</si>
  <si>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</si>
  <si>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</si>
  <si>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</si>
  <si>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</si>
  <si>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</si>
  <si>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</si>
  <si>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</si>
  <si>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t xml:space="preserve">ordenades segons les diferents famílies professionals i nivells de competència. </t>
  </si>
  <si>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</si>
  <si>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</si>
  <si>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</si>
  <si>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</si>
  <si>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t xml:space="preserve">reconeixement dels aprenentatges adquirits mitjançant la formació o l'experiència </t>
  </si>
  <si>
    <t xml:space="preserve">professional. </t>
  </si>
  <si>
    <t xml:space="preserve">via de la formació professional, gestionada per l'Administració laboral. </t>
  </si>
  <si>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</si>
  <si>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</si>
  <si>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</si>
  <si>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</si>
  <si>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</si>
  <si>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</si>
  <si>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</si>
  <si>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</si>
  <si>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</si>
  <si>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</si>
  <si>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</si>
  <si>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t xml:space="preserve">treball, segons les normes exigides pel sector. </t>
  </si>
  <si>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</si>
  <si>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</si>
  <si>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</si>
  <si>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</si>
  <si>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</si>
  <si>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</si>
  <si>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</si>
  <si>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</si>
  <si>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</si>
  <si>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t xml:space="preserve">d'Ocupació de Catalunya (SOC) i comunicacions de contractació que realitzen els empresaris, </t>
  </si>
  <si>
    <t xml:space="preserve">amb lloc de treball a Catalunya. </t>
  </si>
  <si>
    <t xml:space="preserve">de Treball per a sol·licitar-la. Pot ser que estigui treballant o aturat. </t>
  </si>
  <si>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</si>
  <si>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</si>
  <si>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</si>
  <si>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</si>
  <si>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</si>
  <si>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</si>
  <si>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</si>
  <si>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</si>
  <si>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</si>
  <si>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</si>
  <si>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</si>
  <si>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</si>
  <si>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t xml:space="preserve">orientador, l'àmbit professional, els sectors productius i les ocupacions o llocs de treball que </t>
  </si>
  <si>
    <t xml:space="preserve">s'hi relacionen. </t>
  </si>
  <si>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</si>
  <si>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</si>
  <si>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</si>
  <si>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</si>
  <si>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t xml:space="preserve">aprenentatge. </t>
  </si>
  <si>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</si>
  <si>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</si>
  <si>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</si>
  <si>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</si>
  <si>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</si>
  <si>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t xml:space="preserve">(també anomenada formació professional reglada) que s'imparteixen en el sistema educatiu. </t>
  </si>
  <si>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</si>
  <si>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</si>
  <si>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</si>
  <si>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</si>
  <si>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</si>
  <si>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</si>
  <si>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</si>
  <si>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</si>
  <si>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</si>
  <si>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</si>
  <si>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</si>
  <si>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</si>
  <si>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t xml:space="preserve">alumnes amb l’oferta de centre que hi ha en un territori.   </t>
  </si>
  <si>
    <t xml:space="preserve">municipi. </t>
  </si>
  <si>
    <t xml:space="preserve">municipis de cobrir els seus llocs d’estudi amb alumnes que resideixen en el propi municipi. </t>
  </si>
  <si>
    <t xml:space="preserve">segons la progressiva dificultat, necessari per al desenvolupament d'una ocupació. </t>
  </si>
  <si>
    <t xml:space="preserve">demandants d'ocupació. Estadísticament indica l'evolució dels sectors econòmics i les </t>
  </si>
  <si>
    <t xml:space="preserve">tendències socials en matèria laboral. </t>
  </si>
  <si>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</si>
  <si>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</si>
  <si>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</si>
  <si>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t xml:space="preserve">qualificacions que, segons criteris d'aptitud i d'actitud, requereix el desenvolupament de </t>
  </si>
  <si>
    <t xml:space="preserve">l'activitat laboral: coneixements, iniciativa, autonomia, responsabilitat, complexitat, etc. </t>
  </si>
  <si>
    <t xml:space="preserve">a qualsevol persona que treballi en el territori català i que sigui soci/a o treballador/a de </t>
  </si>
  <si>
    <t xml:space="preserve">cooperatives , societats laborals i entitats d'economia social. </t>
  </si>
  <si>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</si>
  <si>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</si>
  <si>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</si>
  <si>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t xml:space="preserve">qualsevol persona que treballi en el territori català, en el sector productiu en qüestió, ja sigui </t>
  </si>
  <si>
    <t xml:space="preserve">per compte propi o aliè. </t>
  </si>
  <si>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</si>
  <si>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</si>
  <si>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</si>
  <si>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</si>
  <si>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</si>
  <si>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t xml:space="preserve">una activitat remunerada per compte d'altri.  </t>
  </si>
  <si>
    <t xml:space="preserve">compte pròpia sense treballadors assalariats a càrrec.  </t>
  </si>
  <si>
    <t xml:space="preserve">segons la legislació té la capacitat legal per incorporar-se al mercat de treball i que se situa </t>
  </si>
  <si>
    <t xml:space="preserve">entre els 16 i els 64 anys.  </t>
  </si>
  <si>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</si>
  <si>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</si>
  <si>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</si>
  <si>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t xml:space="preserve">producció i l'ocupació, que acredita la competència als posseïdors. </t>
  </si>
  <si>
    <t xml:space="preserve">adquirits mitjançant una formació o experiència professional i, en el cas adient, la seva </t>
  </si>
  <si>
    <t xml:space="preserve">validació formal per part de les institucions facultades. </t>
  </si>
  <si>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</si>
  <si>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</si>
  <si>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</si>
  <si>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</si>
  <si>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</si>
  <si>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</si>
  <si>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</si>
  <si>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</si>
  <si>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</si>
  <si>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</si>
  <si>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t xml:space="preserve">identificació, adquisició, reconeixement i certificació de les competències requerides per a </t>
  </si>
  <si>
    <t xml:space="preserve">aconseguir els objectius de la producció i ocupació. </t>
  </si>
  <si>
    <t xml:space="preserve">registrades a l'atur. </t>
  </si>
  <si>
    <t xml:space="preserve">població activa de 16 a 64 anys. </t>
  </si>
  <si>
    <t xml:space="preserve">el nombre total de contractes registrats, expressada en tant per cent. </t>
  </si>
  <si>
    <t>Dones</t>
  </si>
  <si>
    <t>Homes</t>
  </si>
  <si>
    <t>Famílies professionals</t>
  </si>
  <si>
    <t>Privats</t>
  </si>
  <si>
    <t xml:space="preserve">Total </t>
  </si>
  <si>
    <t>ANUARI DE LA FORMACIÓ PROFESSIONAL A BARCELONA 
I A L'ÀREA METROPOLITANA 
DE BARCELONA, 2017</t>
  </si>
  <si>
    <t>ANUARI DE LA FORMACIÓ PROFESSIONAL A BARCELONA I A L'AMB, 2017</t>
  </si>
  <si>
    <t>1. FP Inicial</t>
  </si>
  <si>
    <t>1.1. Oferta</t>
  </si>
  <si>
    <t>1.2. Preinscripcions</t>
  </si>
  <si>
    <t>1.3. Matriculació. Règim General</t>
  </si>
  <si>
    <t>1.4. Matriculació. Règim Especial</t>
  </si>
  <si>
    <t>1.5. Mobilitat internacional</t>
  </si>
  <si>
    <t>1.6. Continuació  d'estudis</t>
  </si>
  <si>
    <t>1.7. Graduació</t>
  </si>
  <si>
    <t>1.8. Programes de Formació i Inserció (PFI)</t>
  </si>
  <si>
    <t>2. FP per l'ocupació</t>
  </si>
  <si>
    <t>2.1. FP per a persones ocupades</t>
  </si>
  <si>
    <t>2.2. FP per a persones desocupades</t>
  </si>
  <si>
    <t>3. FP i inserció</t>
  </si>
  <si>
    <t>4. FP i mercat de treball</t>
  </si>
  <si>
    <t>Glossari</t>
  </si>
  <si>
    <r>
      <t xml:space="preserve">1. FP Inicial 
</t>
    </r>
    <r>
      <rPr>
        <b/>
        <sz val="26"/>
        <color theme="5" tint="-0.249977111117893"/>
        <rFont val="Calibri"/>
        <family val="2"/>
        <scheme val="minor"/>
      </rPr>
      <t>1.3. Matriculació. Règim general</t>
    </r>
  </si>
  <si>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</si>
  <si>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</si>
  <si>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</si>
  <si>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</si>
  <si>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</si>
  <si>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</si>
  <si>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</si>
  <si>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r>
      <rPr>
        <b/>
        <sz val="12"/>
        <color theme="1"/>
        <rFont val="Calibri"/>
        <family val="2"/>
        <scheme val="minor"/>
      </rPr>
      <t>―Catàleg integrat modular</t>
    </r>
    <r>
      <rPr>
        <sz val="12"/>
        <color theme="1"/>
        <rFont val="Calibri"/>
        <family val="2"/>
        <scheme val="minor"/>
      </rPr>
      <t xml:space="preserve">: conjunt de mòduls formatius o crèdits de caràcter </t>
    </r>
  </si>
  <si>
    <r>
      <rPr>
        <b/>
        <sz val="12"/>
        <color theme="1"/>
        <rFont val="Calibri"/>
        <family val="2"/>
        <scheme val="minor"/>
      </rPr>
      <t>― Certificació de competències</t>
    </r>
    <r>
      <rPr>
        <sz val="12"/>
        <color theme="1"/>
        <rFont val="Calibri"/>
        <family val="2"/>
        <scheme val="minor"/>
      </rPr>
      <t>: procés administratiu pel qual es formalitza el</t>
    </r>
  </si>
  <si>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</si>
  <si>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r>
      <rPr>
        <b/>
        <sz val="12"/>
        <color theme="1"/>
        <rFont val="Calibri"/>
        <family val="2"/>
        <scheme val="minor"/>
      </rPr>
      <t>―Cicles Formatius de Grau Mitjà (CFGM)</t>
    </r>
    <r>
      <rPr>
        <sz val="12"/>
        <color theme="1"/>
        <rFont val="Calibri"/>
        <family val="2"/>
        <scheme val="minor"/>
      </rPr>
      <t xml:space="preserve">: són els estudis, pertanyents a la Formació </t>
    </r>
  </si>
  <si>
    <r>
      <rPr>
        <b/>
        <sz val="12"/>
        <color theme="1"/>
        <rFont val="Calibri"/>
        <family val="2"/>
        <scheme val="minor"/>
      </rPr>
      <t>― Cicles Formatius de Grau Superior (CFGS)</t>
    </r>
    <r>
      <rPr>
        <sz val="12"/>
        <color theme="1"/>
        <rFont val="Calibri"/>
        <family val="2"/>
        <scheme val="minor"/>
      </rPr>
      <t xml:space="preserve">: és una formació específica de tècnic </t>
    </r>
  </si>
  <si>
    <r>
      <rPr>
        <b/>
        <sz val="12"/>
        <color theme="1"/>
        <rFont val="Calibri"/>
        <family val="2"/>
        <scheme val="minor"/>
      </rPr>
      <t>― Centres d’Innovació i Formació Ocupacional (CIFO)</t>
    </r>
    <r>
      <rPr>
        <sz val="12"/>
        <color theme="1"/>
        <rFont val="Calibri"/>
        <family val="2"/>
        <scheme val="minor"/>
      </rPr>
      <t xml:space="preserve">: Centres del Servei d’Ocupació de </t>
    </r>
  </si>
  <si>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</si>
  <si>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r>
      <rPr>
        <b/>
        <sz val="12"/>
        <color theme="1"/>
        <rFont val="Calibri"/>
        <family val="2"/>
        <scheme val="minor"/>
      </rPr>
      <t>― Consorci d’Educació de Barcelona (CEB)</t>
    </r>
    <r>
      <rPr>
        <sz val="12"/>
        <color theme="1"/>
        <rFont val="Calibri"/>
        <family val="2"/>
        <scheme val="minor"/>
      </rPr>
      <t xml:space="preserve">: organisme públic amb representació del </t>
    </r>
  </si>
  <si>
    <r>
      <rPr>
        <b/>
        <sz val="12"/>
        <color theme="1"/>
        <rFont val="Calibri"/>
        <family val="2"/>
        <scheme val="minor"/>
      </rPr>
      <t>― Consorci per a la Formació Contínua de Catalunya (Consorci)</t>
    </r>
    <r>
      <rPr>
        <sz val="12"/>
        <color theme="1"/>
        <rFont val="Calibri"/>
        <family val="2"/>
        <scheme val="minor"/>
      </rPr>
      <t xml:space="preserve">: creat l'any 2004 en </t>
    </r>
  </si>
  <si>
    <r>
      <rPr>
        <b/>
        <sz val="12"/>
        <color theme="1"/>
        <rFont val="Calibri"/>
        <family val="2"/>
        <scheme val="minor"/>
      </rPr>
      <t>― Contractació laboral registrada</t>
    </r>
    <r>
      <rPr>
        <sz val="12"/>
        <color theme="1"/>
        <rFont val="Calibri"/>
        <family val="2"/>
        <scheme val="minor"/>
      </rPr>
      <t xml:space="preserve">: contractes registrats a les oficines del Servei </t>
    </r>
  </si>
  <si>
    <r>
      <rPr>
        <b/>
        <sz val="12"/>
        <color theme="1"/>
        <rFont val="Calibri"/>
        <family val="2"/>
        <scheme val="minor"/>
      </rPr>
      <t>― Demandant d’ocupació</t>
    </r>
    <r>
      <rPr>
        <sz val="12"/>
        <color theme="1"/>
        <rFont val="Calibri"/>
        <family val="2"/>
        <scheme val="minor"/>
      </rPr>
      <t xml:space="preserve">: persona que cerca ocupació i que s'ha inscrit en una Oficina </t>
    </r>
  </si>
  <si>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</si>
  <si>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</si>
  <si>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r>
      <rPr>
        <b/>
        <sz val="12"/>
        <color theme="1"/>
        <rFont val="Calibri"/>
        <family val="2"/>
        <scheme val="minor"/>
      </rPr>
      <t>― Educació Secundària Obligatòria (ESO)</t>
    </r>
    <r>
      <rPr>
        <sz val="12"/>
        <color theme="1"/>
        <rFont val="Calibri"/>
        <family val="2"/>
        <scheme val="minor"/>
      </rPr>
      <t xml:space="preserve">: període del sistema educatiu de l'Estat </t>
    </r>
  </si>
  <si>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</si>
  <si>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r>
      <rPr>
        <b/>
        <sz val="12"/>
        <color theme="1"/>
        <rFont val="Calibri"/>
        <family val="2"/>
        <scheme val="minor"/>
      </rPr>
      <t>― Família Professional</t>
    </r>
    <r>
      <rPr>
        <sz val="12"/>
        <color theme="1"/>
        <rFont val="Calibri"/>
        <family val="2"/>
        <scheme val="minor"/>
      </rPr>
      <t xml:space="preserve">: conjunt d'ensenyaments que s'imparteixen la Formació </t>
    </r>
  </si>
  <si>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</si>
  <si>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</si>
  <si>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</si>
  <si>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</si>
  <si>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r>
      <rPr>
        <b/>
        <sz val="12"/>
        <color theme="1"/>
        <rFont val="Calibri"/>
        <family val="2"/>
        <scheme val="minor"/>
      </rPr>
      <t>―Formació professional ocupacional</t>
    </r>
    <r>
      <rPr>
        <sz val="12"/>
        <color theme="1"/>
        <rFont val="Calibri"/>
        <family val="2"/>
        <scheme val="minor"/>
      </rPr>
      <t xml:space="preserve">: conjunt d'accions de formació professional que </t>
    </r>
  </si>
  <si>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</si>
  <si>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</si>
  <si>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</si>
  <si>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r>
      <rPr>
        <b/>
        <sz val="12"/>
        <color theme="1"/>
        <rFont val="Calibri"/>
        <family val="2"/>
        <scheme val="minor"/>
      </rPr>
      <t>― Indicador d’autosuficiència</t>
    </r>
    <r>
      <rPr>
        <sz val="12"/>
        <color theme="1"/>
        <rFont val="Calibri"/>
        <family val="2"/>
        <scheme val="minor"/>
      </rPr>
      <t xml:space="preserve">: és l’indicador que calcula la capacitat que tenen els </t>
    </r>
  </si>
  <si>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</si>
  <si>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</si>
  <si>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</si>
  <si>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r>
      <rPr>
        <b/>
        <sz val="12"/>
        <color theme="1"/>
        <rFont val="Calibri"/>
        <family val="2"/>
        <scheme val="minor"/>
      </rPr>
      <t>―Nivells de classificació</t>
    </r>
    <r>
      <rPr>
        <sz val="12"/>
        <color theme="1"/>
        <rFont val="Calibri"/>
        <family val="2"/>
        <scheme val="minor"/>
      </rPr>
      <t xml:space="preserve">: nivells 1, 2 o 3 de les unitats de competència i de les </t>
    </r>
  </si>
  <si>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</si>
  <si>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r>
      <rPr>
        <b/>
        <sz val="12"/>
        <color theme="1"/>
        <rFont val="Calibri"/>
        <family val="2"/>
        <scheme val="minor"/>
      </rPr>
      <t>― Plans de formació intersectorial</t>
    </r>
    <r>
      <rPr>
        <sz val="12"/>
        <color theme="1"/>
        <rFont val="Calibri"/>
        <family val="2"/>
        <scheme val="minor"/>
      </rPr>
      <t xml:space="preserve">: accions formatives que tenen com a objectiu </t>
    </r>
  </si>
  <si>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</si>
  <si>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</si>
  <si>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</si>
  <si>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</si>
  <si>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</si>
  <si>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</si>
  <si>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</si>
  <si>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</si>
  <si>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r>
      <rPr>
        <b/>
        <sz val="12"/>
        <color theme="1"/>
        <rFont val="Calibri"/>
        <family val="2"/>
        <scheme val="minor"/>
      </rPr>
      <t>―Reconeixement de competències</t>
    </r>
    <r>
      <rPr>
        <sz val="12"/>
        <color theme="1"/>
        <rFont val="Calibri"/>
        <family val="2"/>
        <scheme val="minor"/>
      </rPr>
      <t xml:space="preserve">: determinació dels coneixements i capacitats </t>
    </r>
  </si>
  <si>
    <r>
      <rPr>
        <b/>
        <sz val="12"/>
        <color theme="1"/>
        <rFont val="Calibri"/>
        <family val="2"/>
        <scheme val="minor"/>
      </rPr>
      <t>―Regió Metropolitana de Barcelona (RMB)</t>
    </r>
    <r>
      <rPr>
        <sz val="12"/>
        <color theme="1"/>
        <rFont val="Calibri"/>
        <family val="2"/>
        <scheme val="minor"/>
      </rPr>
      <t xml:space="preserve">: àmbit funcional que inclou les comarques </t>
    </r>
  </si>
  <si>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</si>
  <si>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r>
      <rPr>
        <b/>
        <sz val="12"/>
        <color theme="1"/>
        <rFont val="Calibri"/>
        <family val="2"/>
        <scheme val="minor"/>
      </rPr>
      <t>― Sistema de qualificacions i formació professional:</t>
    </r>
    <r>
      <rPr>
        <sz val="12"/>
        <color theme="1"/>
        <rFont val="Calibri"/>
        <family val="2"/>
        <scheme val="minor"/>
      </rPr>
      <t xml:space="preserve"> procés pel qual s'estableix la </t>
    </r>
  </si>
  <si>
    <r>
      <rPr>
        <b/>
        <sz val="12"/>
        <color theme="1"/>
        <rFont val="Calibri"/>
        <family val="2"/>
        <scheme val="minor"/>
      </rPr>
      <t>― Taxa d'activitat</t>
    </r>
    <r>
      <rPr>
        <sz val="12"/>
        <color theme="1"/>
        <rFont val="Calibri"/>
        <family val="2"/>
        <scheme val="minor"/>
      </rPr>
      <t xml:space="preserve">: relació de persones entre 16 i 64 anys que estan treballant o </t>
    </r>
  </si>
  <si>
    <r>
      <rPr>
        <b/>
        <sz val="12"/>
        <color theme="1"/>
        <rFont val="Calibri"/>
        <family val="2"/>
        <scheme val="minor"/>
      </rPr>
      <t>― Taxa d'atur:</t>
    </r>
    <r>
      <rPr>
        <sz val="12"/>
        <color theme="1"/>
        <rFont val="Calibri"/>
        <family val="2"/>
        <scheme val="minor"/>
      </rPr>
      <t xml:space="preserve"> relació expressada en % entre el nombre de persones aturades i la </t>
    </r>
  </si>
  <si>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</si>
  <si>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1.3.1 Evolució de la matriculació d'FP inicial segons la distribució territorial. Curs 2016-2017</t>
  </si>
  <si>
    <t>Font: elaboració pròpia a partir de les dades del Departament d'Ensenyament de la Generalitat de Catalunya.</t>
  </si>
  <si>
    <r>
      <rPr>
        <b/>
        <sz val="14"/>
        <color theme="5" tint="-0.249977111117893"/>
        <rFont val="Calibri"/>
        <family val="2"/>
        <scheme val="minor"/>
      </rPr>
      <t xml:space="preserve">Comentari: </t>
    </r>
    <r>
      <rPr>
        <sz val="14"/>
        <color theme="1"/>
        <rFont val="Calibri"/>
        <family val="2"/>
        <scheme val="minor"/>
      </rPr>
      <t xml:space="preserve">
Com és d'esperar la ciutat de Barcelona és el municipi de l'AMB que concentra més centres d'FP. A continuació trobem Badalona, l'Hospitalet de Llobregat i Sant Cugat del Vallès. 
Els municipis en blanc són els que no tenen cap centre que faci FP inicial i,  per tant, les persones que vulguin cursar aquests estudis s'han de desplaçar a un altre municipi.
Aquests són: </t>
    </r>
  </si>
  <si>
    <t>- Montgat</t>
  </si>
  <si>
    <t>1.3.2. Matriculació segons el municipi i el cicle formatiu. Curs 2016-2017</t>
  </si>
  <si>
    <t>1.3.3. Distribució de la matriculació segons la titularitat i el cicle formatiu. Curs 2016-2017</t>
  </si>
  <si>
    <t>1.3.6.Distribució de la matriculació per edat i cicle formatiu. Curs 2016-2017</t>
  </si>
  <si>
    <t>1.3.5.Distribució de la matriculació per sexe i cicle formatiu. Curs 2016-2017</t>
  </si>
  <si>
    <t>1.3.8. Distribució de la matriculació per any acadèmic i cicle formatiu. Curs 2016-2017</t>
  </si>
  <si>
    <t>1.3.9. Matriculació per família professional i titularitat. Curs 2016-2017</t>
  </si>
  <si>
    <t>1.3.4. Evolució de la matriculació pública la ciutat de Barcelona. Curs 2003-2004/2016-2017</t>
  </si>
  <si>
    <t>Àmbit</t>
  </si>
  <si>
    <t>30 i +</t>
  </si>
  <si>
    <t>Barcelona</t>
  </si>
  <si>
    <t>Resta AMB</t>
  </si>
  <si>
    <t>AMB</t>
  </si>
  <si>
    <t>16 anys</t>
  </si>
  <si>
    <t>17 anys</t>
  </si>
  <si>
    <t>18 anys</t>
  </si>
  <si>
    <t xml:space="preserve">19 anys </t>
  </si>
  <si>
    <t>20-24 anys</t>
  </si>
  <si>
    <t>25-29 anys</t>
  </si>
  <si>
    <t>Pública</t>
  </si>
  <si>
    <t>Concertada</t>
  </si>
  <si>
    <t>Privada</t>
  </si>
  <si>
    <t>Activitats fisicoesportives</t>
  </si>
  <si>
    <t>Administració i gestió</t>
  </si>
  <si>
    <t>Agrària</t>
  </si>
  <si>
    <t>Arts gràfiques</t>
  </si>
  <si>
    <t>Comerç i màrqueting</t>
  </si>
  <si>
    <t>Comunicació, imatge i so</t>
  </si>
  <si>
    <t>Edificació i obra civil</t>
  </si>
  <si>
    <t>Electricitat i electrònica</t>
  </si>
  <si>
    <t>Energia i aigua</t>
  </si>
  <si>
    <t>Fabricació mecànica</t>
  </si>
  <si>
    <t>Fusta, moble i suro</t>
  </si>
  <si>
    <t>Hoteleria i turisme</t>
  </si>
  <si>
    <t>Imatge i so</t>
  </si>
  <si>
    <t>Imatge personal</t>
  </si>
  <si>
    <t>Indústries alimentàries</t>
  </si>
  <si>
    <t>Informàtica i comunicacions</t>
  </si>
  <si>
    <t>Instal·lació i manteniment</t>
  </si>
  <si>
    <t>Manteniment i serveis a la producció</t>
  </si>
  <si>
    <t>Química</t>
  </si>
  <si>
    <t>Sanitat</t>
  </si>
  <si>
    <t>Seguretat i medi ambient</t>
  </si>
  <si>
    <t>Serveis socioculturals i a la comunitat</t>
  </si>
  <si>
    <t>Tèxtil, confecció i pell</t>
  </si>
  <si>
    <t>Transport i manteniment de vehicles</t>
  </si>
  <si>
    <t>Resta de l'AMB</t>
  </si>
  <si>
    <t>Total CFGM</t>
  </si>
  <si>
    <t>1.3.11. Matriculació de CFGS per família professional i titularitat. Curs 2016-2017</t>
  </si>
  <si>
    <t>Total CFGS</t>
  </si>
  <si>
    <r>
      <t>En tots tres àmbits territorials les famílies més cursades en els CFGM són:</t>
    </r>
    <r>
      <rPr>
        <i/>
        <sz val="14"/>
        <color theme="1"/>
        <rFont val="Calibri"/>
        <family val="2"/>
        <scheme val="minor"/>
      </rPr>
      <t xml:space="preserve"> Santitat</t>
    </r>
    <r>
      <rPr>
        <sz val="14"/>
        <color theme="1"/>
        <rFont val="Calibri"/>
        <family val="2"/>
        <scheme val="minor"/>
      </rPr>
      <t xml:space="preserve">, </t>
    </r>
    <r>
      <rPr>
        <i/>
        <sz val="14"/>
        <color theme="1"/>
        <rFont val="Calibri"/>
        <family val="2"/>
        <scheme val="minor"/>
      </rPr>
      <t>Informàtica i comunicació</t>
    </r>
    <r>
      <rPr>
        <sz val="14"/>
        <color theme="1"/>
        <rFont val="Calibri"/>
        <family val="2"/>
        <scheme val="minor"/>
      </rPr>
      <t xml:space="preserve"> (11%) i </t>
    </r>
    <r>
      <rPr>
        <i/>
        <sz val="14"/>
        <color theme="1"/>
        <rFont val="Calibri"/>
        <family val="2"/>
        <scheme val="minor"/>
      </rPr>
      <t xml:space="preserve">Administració i gestió </t>
    </r>
    <r>
      <rPr>
        <sz val="14"/>
        <color theme="1"/>
        <rFont val="Calibri"/>
        <family val="2"/>
        <scheme val="minor"/>
      </rPr>
      <t>i</t>
    </r>
    <r>
      <rPr>
        <i/>
        <sz val="14"/>
        <color theme="1"/>
        <rFont val="Calibri"/>
        <family val="2"/>
        <scheme val="minor"/>
      </rPr>
      <t xml:space="preserve"> Transport i manteniment</t>
    </r>
    <r>
      <rPr>
        <sz val="14"/>
        <color theme="1"/>
        <rFont val="Calibri"/>
        <family val="2"/>
        <scheme val="minor"/>
      </rPr>
      <t>. 
Per contra, les famílies professionals amb menys matriculació són:</t>
    </r>
    <r>
      <rPr>
        <i/>
        <sz val="14"/>
        <color theme="1"/>
        <rFont val="Calibri"/>
        <family val="2"/>
        <scheme val="minor"/>
      </rPr>
      <t xml:space="preserve"> Fusta, moble i suro</t>
    </r>
    <r>
      <rPr>
        <sz val="14"/>
        <color theme="1"/>
        <rFont val="Calibri"/>
        <family val="2"/>
        <scheme val="minor"/>
      </rPr>
      <t xml:space="preserve">, </t>
    </r>
    <r>
      <rPr>
        <i/>
        <sz val="14"/>
        <color theme="1"/>
        <rFont val="Calibri"/>
        <family val="2"/>
        <scheme val="minor"/>
      </rPr>
      <t>Edificació i obra civil</t>
    </r>
    <r>
      <rPr>
        <sz val="14"/>
        <color theme="1"/>
        <rFont val="Calibri"/>
        <family val="2"/>
        <scheme val="minor"/>
      </rPr>
      <t xml:space="preserve"> i </t>
    </r>
    <r>
      <rPr>
        <i/>
        <sz val="14"/>
        <color theme="1"/>
        <rFont val="Calibri"/>
        <family val="2"/>
        <scheme val="minor"/>
      </rPr>
      <t xml:space="preserve">Tèxtil, confecció i pell. </t>
    </r>
    <r>
      <rPr>
        <sz val="14"/>
        <color theme="1"/>
        <rFont val="Calibri"/>
        <family val="2"/>
        <scheme val="minor"/>
      </rPr>
      <t>Cap d'aquestes representen més de l'1% a l'AMB. 
Si observem les famílies professionals vinculades a sectors de producció i d'alt valor afegit cal esmentar que aquestes tampoc tenen un pes rellevant en el volum general de l'AMB. Les especialitats d'</t>
    </r>
    <r>
      <rPr>
        <i/>
        <sz val="14"/>
        <color theme="1"/>
        <rFont val="Calibri"/>
        <family val="2"/>
        <scheme val="minor"/>
      </rPr>
      <t xml:space="preserve">Electricitat i electrònica, Fabricació mecànica, Indústries alimentàries, Química </t>
    </r>
    <r>
      <rPr>
        <sz val="14"/>
        <color theme="1"/>
        <rFont val="Calibri"/>
        <family val="2"/>
        <scheme val="minor"/>
      </rPr>
      <t>o</t>
    </r>
    <r>
      <rPr>
        <i/>
        <sz val="14"/>
        <color theme="1"/>
        <rFont val="Calibri"/>
        <family val="2"/>
        <scheme val="minor"/>
      </rPr>
      <t xml:space="preserve"> Instal·lació i manteniment</t>
    </r>
    <r>
      <rPr>
        <sz val="14"/>
        <color theme="1"/>
        <rFont val="Calibri"/>
        <family val="2"/>
        <scheme val="minor"/>
      </rPr>
      <t xml:space="preserve"> no superen el 5% del seu pes respecte el total de la matriculació. 
Les dades de matriculació pública en els CFGM mostren que hi ha 4 famílies professionals on la matricualció és al 100% pública: Edificació i obra civil, Fusta, moble i suro, Química i Tèxtil, confecció i pell. En quant a les que presenten un pes relatiu inferior, i per tant, amb una major presència de la concertada o la priva són: </t>
    </r>
    <r>
      <rPr>
        <i/>
        <sz val="14"/>
        <color theme="1"/>
        <rFont val="Calibri"/>
        <family val="2"/>
        <scheme val="minor"/>
      </rPr>
      <t xml:space="preserve">Activitats físicoesportives, Arts gràfiques, Hoteleria i Turisme i Imatge i so. </t>
    </r>
    <r>
      <rPr>
        <sz val="14"/>
        <color theme="1"/>
        <rFont val="Calibri"/>
        <family val="2"/>
        <scheme val="minor"/>
      </rPr>
      <t>Aquestes no superen el 50% del pes respecte el total de la matriculació.</t>
    </r>
  </si>
  <si>
    <r>
      <t>Les tres famílies professionals més cursades a l'AMB són</t>
    </r>
    <r>
      <rPr>
        <i/>
        <sz val="14"/>
        <color theme="1"/>
        <rFont val="Calibri"/>
        <family val="2"/>
        <scheme val="minor"/>
      </rPr>
      <t xml:space="preserve"> Santitat</t>
    </r>
    <r>
      <rPr>
        <sz val="14"/>
        <color theme="1"/>
        <rFont val="Calibri"/>
        <family val="2"/>
        <scheme val="minor"/>
      </rPr>
      <t xml:space="preserve">, </t>
    </r>
    <r>
      <rPr>
        <i/>
        <sz val="14"/>
        <color theme="1"/>
        <rFont val="Calibri"/>
        <family val="2"/>
        <scheme val="minor"/>
      </rPr>
      <t>Informàtica i comunicació</t>
    </r>
    <r>
      <rPr>
        <sz val="14"/>
        <color theme="1"/>
        <rFont val="Calibri"/>
        <family val="2"/>
        <scheme val="minor"/>
      </rPr>
      <t xml:space="preserve"> i </t>
    </r>
    <r>
      <rPr>
        <i/>
        <sz val="14"/>
        <color theme="1"/>
        <rFont val="Calibri"/>
        <family val="2"/>
        <scheme val="minor"/>
      </rPr>
      <t>Serveis socioculturals i a la comunitat</t>
    </r>
    <r>
      <rPr>
        <sz val="14"/>
        <color theme="1"/>
        <rFont val="Calibri"/>
        <family val="2"/>
        <scheme val="minor"/>
      </rPr>
      <t xml:space="preserve">. A la ciutat de Barcelona són aquestes mateixes famílies: </t>
    </r>
    <r>
      <rPr>
        <i/>
        <sz val="14"/>
        <color theme="1"/>
        <rFont val="Calibri"/>
        <family val="2"/>
        <scheme val="minor"/>
      </rPr>
      <t>Sanitat</t>
    </r>
    <r>
      <rPr>
        <sz val="14"/>
        <color theme="1"/>
        <rFont val="Calibri"/>
        <family val="2"/>
        <scheme val="minor"/>
      </rPr>
      <t xml:space="preserve">(16%), </t>
    </r>
    <r>
      <rPr>
        <i/>
        <sz val="14"/>
        <color theme="1"/>
        <rFont val="Calibri"/>
        <family val="2"/>
        <scheme val="minor"/>
      </rPr>
      <t>Serveis sociocultural i a la comunitat</t>
    </r>
    <r>
      <rPr>
        <sz val="14"/>
        <color theme="1"/>
        <rFont val="Calibri"/>
        <family val="2"/>
        <scheme val="minor"/>
      </rPr>
      <t xml:space="preserve"> (11%) i </t>
    </r>
    <r>
      <rPr>
        <i/>
        <sz val="14"/>
        <color theme="1"/>
        <rFont val="Calibri"/>
        <family val="2"/>
        <scheme val="minor"/>
      </rPr>
      <t>Informàtica i comunicació</t>
    </r>
    <r>
      <rPr>
        <sz val="14"/>
        <color theme="1"/>
        <rFont val="Calibri"/>
        <family val="2"/>
        <scheme val="minor"/>
      </rPr>
      <t xml:space="preserve"> (11%). A la resta de l'AMB també són les mateixes especialitat:</t>
    </r>
    <r>
      <rPr>
        <i/>
        <sz val="14"/>
        <color theme="1"/>
        <rFont val="Calibri"/>
        <family val="2"/>
        <scheme val="minor"/>
      </rPr>
      <t xml:space="preserve"> Sanitat</t>
    </r>
    <r>
      <rPr>
        <sz val="14"/>
        <color theme="1"/>
        <rFont val="Calibri"/>
        <family val="2"/>
        <scheme val="minor"/>
      </rPr>
      <t xml:space="preserve"> (18%), seguida de la d</t>
    </r>
    <r>
      <rPr>
        <i/>
        <sz val="14"/>
        <color theme="1"/>
        <rFont val="Calibri"/>
        <family val="2"/>
        <scheme val="minor"/>
      </rPr>
      <t>'Informàtica i comunicació</t>
    </r>
    <r>
      <rPr>
        <sz val="14"/>
        <color theme="1"/>
        <rFont val="Calibri"/>
        <family val="2"/>
        <scheme val="minor"/>
      </rPr>
      <t xml:space="preserve"> (14%) i, finalment, la de</t>
    </r>
    <r>
      <rPr>
        <i/>
        <sz val="14"/>
        <color theme="1"/>
        <rFont val="Calibri"/>
        <family val="2"/>
        <scheme val="minor"/>
      </rPr>
      <t xml:space="preserve"> Serveis sociocultural i a la comunitat</t>
    </r>
    <r>
      <rPr>
        <sz val="14"/>
        <color theme="1"/>
        <rFont val="Calibri"/>
        <family val="2"/>
        <scheme val="minor"/>
      </rPr>
      <t xml:space="preserve"> (13%). 
Per contra, les famílies professionals amb menys matriculació són:</t>
    </r>
    <r>
      <rPr>
        <i/>
        <sz val="14"/>
        <color theme="1"/>
        <rFont val="Calibri"/>
        <family val="2"/>
        <scheme val="minor"/>
      </rPr>
      <t xml:space="preserve"> Fusta, moble i suro</t>
    </r>
    <r>
      <rPr>
        <sz val="14"/>
        <color theme="1"/>
        <rFont val="Calibri"/>
        <family val="2"/>
        <scheme val="minor"/>
      </rPr>
      <t xml:space="preserve">, </t>
    </r>
    <r>
      <rPr>
        <i/>
        <sz val="14"/>
        <color theme="1"/>
        <rFont val="Calibri"/>
        <family val="2"/>
        <scheme val="minor"/>
      </rPr>
      <t>Indústries alimentàries, Agrària</t>
    </r>
    <r>
      <rPr>
        <sz val="14"/>
        <color theme="1"/>
        <rFont val="Calibri"/>
        <family val="2"/>
        <scheme val="minor"/>
      </rPr>
      <t xml:space="preserve"> i </t>
    </r>
    <r>
      <rPr>
        <i/>
        <sz val="14"/>
        <color theme="1"/>
        <rFont val="Calibri"/>
        <family val="2"/>
        <scheme val="minor"/>
      </rPr>
      <t xml:space="preserve">Seguretat i medi ambient. </t>
    </r>
    <r>
      <rPr>
        <sz val="14"/>
        <color theme="1"/>
        <rFont val="Calibri"/>
        <family val="2"/>
        <scheme val="minor"/>
      </rPr>
      <t>Cap d'aquestes representen més de l'1% a l'AMB. 
Si observem les famílies professionals vinculades a sectors de producció i d'alt valor afegit cal esmentar que aquestes tampoc tenen un pes rellevant en el volum general de l'AMB. Les especialitats d'</t>
    </r>
    <r>
      <rPr>
        <i/>
        <sz val="14"/>
        <color theme="1"/>
        <rFont val="Calibri"/>
        <family val="2"/>
        <scheme val="minor"/>
      </rPr>
      <t xml:space="preserve">Electricitat i electrònica, Fabricació mecànica, Indústries alimentàries, Química </t>
    </r>
    <r>
      <rPr>
        <sz val="14"/>
        <color theme="1"/>
        <rFont val="Calibri"/>
        <family val="2"/>
        <scheme val="minor"/>
      </rPr>
      <t>o</t>
    </r>
    <r>
      <rPr>
        <i/>
        <sz val="14"/>
        <color theme="1"/>
        <rFont val="Calibri"/>
        <family val="2"/>
        <scheme val="minor"/>
      </rPr>
      <t xml:space="preserve"> Instal·lació i manteniment</t>
    </r>
    <r>
      <rPr>
        <sz val="14"/>
        <color theme="1"/>
        <rFont val="Calibri"/>
        <family val="2"/>
        <scheme val="minor"/>
      </rPr>
      <t xml:space="preserve"> no superen el 5% del seu pes respecte el total de la matriculació. 
A l'AMB pel que fa la matriculació pública per família professional apreciem que en 5 especiliats de grau superior la matriculació és totalment pública. En canvi, n'hi ha 7 on l'oferta privada i concertada supera a la pública. Destaca la fa´milia d'</t>
    </r>
    <r>
      <rPr>
        <i/>
        <sz val="14"/>
        <color theme="1"/>
        <rFont val="Calibri"/>
        <family val="2"/>
        <scheme val="minor"/>
      </rPr>
      <t>Activitats físicoesportives i energia i aigua</t>
    </r>
    <r>
      <rPr>
        <sz val="14"/>
        <color theme="1"/>
        <rFont val="Calibri"/>
        <family val="2"/>
        <scheme val="minor"/>
      </rPr>
      <t xml:space="preserve"> amb menys del 40% de la matriculació.</t>
    </r>
  </si>
  <si>
    <t>Família professional</t>
  </si>
  <si>
    <t>Pes dual Barcelona</t>
  </si>
  <si>
    <t>Pes dual AMB</t>
  </si>
  <si>
    <t>Pes dual Resta de l'AMB</t>
  </si>
  <si>
    <r>
      <rPr>
        <b/>
        <sz val="14"/>
        <color theme="5" tint="-0.249977111117893"/>
        <rFont val="Calibri"/>
        <family val="2"/>
        <scheme val="minor"/>
      </rPr>
      <t xml:space="preserve">Comentari: </t>
    </r>
    <r>
      <rPr>
        <sz val="14"/>
        <color theme="1"/>
        <rFont val="Calibri"/>
        <family val="2"/>
        <scheme val="minor"/>
      </rPr>
      <t xml:space="preserve">
</t>
    </r>
  </si>
  <si>
    <t>n.o.</t>
  </si>
  <si>
    <t>n.o. = no hi ha oferta de cicle</t>
  </si>
  <si>
    <t>Activitats físicoesportives</t>
  </si>
  <si>
    <t>emergències i protecció civil</t>
  </si>
  <si>
    <t>Informàtica i comunicació</t>
  </si>
  <si>
    <t>Font: elaboració pròpia a partir de les dades del Departament d'Ensenyament de la Generalitat de Catalunya</t>
  </si>
  <si>
    <t>1.3.17. Matriculació d'FP inicial a distància per sexe. Curs 2016-2017</t>
  </si>
  <si>
    <t>1.3.16. Matriculació d'FP inicial a distància per sexe. Curs 2016-2017</t>
  </si>
  <si>
    <t>1.3.15. Matriculació d'FP inicial a distància. Curs 2016-2017</t>
  </si>
  <si>
    <t>1.3.14. Pes de la matriculació en la modalitat dual per família professional. Curs 2016-2017</t>
  </si>
  <si>
    <t>1.3.13. Matriculació en la modalitat dual per família professional. Curs 2016-2017</t>
  </si>
  <si>
    <t>1.3.12. Matriculació  per família professional i sexe. AMB. Curs 2016-2017</t>
  </si>
  <si>
    <t xml:space="preserve">L'evolució de la matriculació en termes generals és positiva perquè indistintament de l'àmbit territorial o el cicle formatiu hi ha més persones que cursen aquests estudis des del curs 2004-2005.
Ara bé, els creixements no han estat homogenis. L'evolució de la matriculació en els CFGM s'ha incrementat en un 50% en aquests darrers tretze cursos, mentre que els CFGS ho han fet en un 62%. Cal esmentar que la ciutat de Barcelona presenta un major nombre de matriculats en un CFGS que en un CFGM.
En aquest darrer any s’ha produït un alentiment del creixement del nombre d’alumnats en FP inicial de règim general. Aquesta disminució s’observa tant en la matriculació dels CFGM com dels CFGS. 
Tres possibles causes indirectes d’aquests lleuger descens poden ser: 
- La primera, el fet demogràfic: la reducció del nombre de joves d’aquesta generació
- La segona, la disminució o el tancament dels cicles LOGSE que en els darrers anys s’han anat substituint amb els de LOE 
- la tercera, però no menys important, la conjuntura de recuperació econòmica, ja que la possibilitat d’entrar al mercat de treball pot persuadir al jovent de continuar la seva trajectòria formativa 
És important dir que la causa més directe és el fet que en aquest curs 2016-2017 s’incrementa el preu de la matriculació dels estudis d’FP i fa que se’n ressenteixi la seva matriculació, tal com ja va passar amb els estudis universitaris. Tot i que el descens no és significatiu, l’increment del cost de la formació és una clara barrera per a l’equitat i l’accés als estudis. 
Caldrà esperar a la matriculació d’aquest proper curs 2017-2018 per observar quina forma pren aquesta tendència.
</t>
  </si>
  <si>
    <t>El mapa ens mostra el nombre de matriculats segons el municipi d'estudi, de manera que els municipis que hi apareixen en blanc correspon als municipis que no tenen matriculació perquè no hi ha oferta. 
Barcelona és la ciutat amb més matriculació i la segueixen Badalona, Cornellà de Llobregat, el Prat de Llobregat, l'hospitalet de Llobregat, Sant Boi de Llobregat i Santa Coloma de Gramanet. El volum de persones matriculades en aquests municipis depèn directament de l'oferta de cicles que hi ha en cada un dels municipis el qual està directament vinculat al factor demogràfic, i per tant al nombre d'habitants joves. 
Els municipis que no tenen oferta d'FP inicial són els següents:</t>
  </si>
  <si>
    <t>Badalona</t>
  </si>
  <si>
    <t>Badia del Vallès</t>
  </si>
  <si>
    <t>Barberà del Vallès</t>
  </si>
  <si>
    <t>Castellbisbal</t>
  </si>
  <si>
    <t>Castelldefels</t>
  </si>
  <si>
    <t>Cerdanyola del Vallès</t>
  </si>
  <si>
    <t>Cornellà de Llobregat</t>
  </si>
  <si>
    <t>El Prat de Llobregat</t>
  </si>
  <si>
    <t>Esplugues de Llobregat</t>
  </si>
  <si>
    <t>gavà</t>
  </si>
  <si>
    <t>L'Hospitalet de Llobregat</t>
  </si>
  <si>
    <t>Molins de rei</t>
  </si>
  <si>
    <t>Montcada i Reixac</t>
  </si>
  <si>
    <t>Ripollet</t>
  </si>
  <si>
    <t>Sant Adrià de Besòs</t>
  </si>
  <si>
    <t>Sant Andreu de la Barca</t>
  </si>
  <si>
    <t>Sant Boi de Llobregat</t>
  </si>
  <si>
    <t>Sant Cugat del Vallès</t>
  </si>
  <si>
    <t>Sant Feliu de Llobregat</t>
  </si>
  <si>
    <t>Sant Joan Despí</t>
  </si>
  <si>
    <t>Sant Just Desvern</t>
  </si>
  <si>
    <t>Sant Vivenç dels Horts</t>
  </si>
  <si>
    <t>Santa Coloma de Gramenet</t>
  </si>
  <si>
    <t>Viladecans</t>
  </si>
  <si>
    <t>En termes de la titularitat del cicle, la distribució de la matriculació presenta un comportament diferenciat per la ciutat de Barcelona i la resta de l'AMB. Mentre que a la resta de l'AMB tres de cada quatre persones es matricula en un cicle de titularitat pública, a la capital catalana només ho fan dues de cada quatre. És aquí on trobem un major percentatge de persones que es matricula a un cicle de titularitat privada.
El pes de la concertada també és major a la ciutat de Barcelona que a la resta de l'AMB i per cicle formatiu lleugerament superior en els CFGS que en els CFGM, al contrari del que s'esdevé a la resta de municipis de l'AMB.</t>
  </si>
  <si>
    <t>Barcelona presenta uns nivells de matriculació pública significativament inferiors que la resta de municipis de l'AMB. 
Si observem les dades en termes d'evolució, apreciem que el pes de la matriculació pública està disminuint: el punt àlgid va ser al curs 2012-2013 i en els cursos posteriors el pes relatiu torna a disminuir en pro de la privada. Aquest curs 2016-2017 presenta els mateixos nivells que al curs 2005-2006.</t>
  </si>
  <si>
    <r>
      <t>Comentari:</t>
    </r>
    <r>
      <rPr>
        <sz val="14"/>
        <color theme="5" tint="-0.249977111117893"/>
        <rFont val="Calibri"/>
        <family val="2"/>
        <scheme val="minor"/>
      </rPr>
      <t xml:space="preserve">
</t>
    </r>
    <r>
      <rPr>
        <sz val="14"/>
        <color theme="1"/>
        <rFont val="Calibri"/>
        <family val="2"/>
        <scheme val="minor"/>
      </rPr>
      <t xml:space="preserve">No hi ha diferències significatives pel que fa al sexe de l'alummnat d'FP inicial. Tant en termes territorials com de cicle formatiu s'observa una distribució força homogènia tot i que en tots tres àmbits territorals els homes superen lleugerament la meitat de l'alumnat. A la ciutat de Barcelona és on s'observa més aquest decalatge de gènere.  </t>
    </r>
  </si>
  <si>
    <t>1.3.7. Pes de les persones amb nacionalitat estrangera matriculades segons el cicle formatiu. Curs 2016-2017</t>
  </si>
  <si>
    <r>
      <t xml:space="preserve">Comentari:
</t>
    </r>
    <r>
      <rPr>
        <sz val="14"/>
        <color theme="1"/>
        <rFont val="Calibri"/>
        <family val="2"/>
        <scheme val="minor"/>
      </rPr>
      <t>En termes de la nacionalitat de l'alumnat apreciem que aquests estan més representants a la resta de l'AMB que a Barcelona. Si creuem les dades segons la titularitat del cicle formatiu apreciem que les persones amb nacionalitat estrangera estan més presents en els cicles públics que ens els privats. Tal com s'ha observat a la taula 1.3.3., la matriculació pública és superior a la resta de l'AMB i, per tant, hi trobem una major presència de persones amb nacionalitat estrangera. 
Per cicles formatius no s'observen diferències importants.</t>
    </r>
  </si>
  <si>
    <r>
      <t xml:space="preserve">Comentari:
</t>
    </r>
    <r>
      <rPr>
        <sz val="14"/>
        <color theme="1"/>
        <rFont val="Calibri"/>
        <family val="2"/>
        <scheme val="minor"/>
      </rPr>
      <t>A nivell general no s'observen diferències importants. És d'esperar que al primer any hi hagi un pes relatiu lleugerament superior ja que l'alumnat entra de nou en un cicle i no és fins que el comença que no es produeix l'abandonament. Des d'aquest aquest punt de vista, s'observa un menor pes entre els CFGM que en els CFGS. Aquest fet s'aprecia en tots tres àmbits territorials.</t>
    </r>
  </si>
  <si>
    <r>
      <t>Les tres famílies professionals més cursades a l'AMB són</t>
    </r>
    <r>
      <rPr>
        <i/>
        <sz val="14"/>
        <color theme="1"/>
        <rFont val="Calibri"/>
        <family val="2"/>
        <scheme val="minor"/>
      </rPr>
      <t xml:space="preserve"> Santitat</t>
    </r>
    <r>
      <rPr>
        <sz val="14"/>
        <color theme="1"/>
        <rFont val="Calibri"/>
        <family val="2"/>
        <scheme val="minor"/>
      </rPr>
      <t xml:space="preserve"> (17%), </t>
    </r>
    <r>
      <rPr>
        <i/>
        <sz val="14"/>
        <color theme="1"/>
        <rFont val="Calibri"/>
        <family val="2"/>
        <scheme val="minor"/>
      </rPr>
      <t>Informàtica i comunicació</t>
    </r>
    <r>
      <rPr>
        <sz val="14"/>
        <color theme="1"/>
        <rFont val="Calibri"/>
        <family val="2"/>
        <scheme val="minor"/>
      </rPr>
      <t xml:space="preserve"> (11%) i </t>
    </r>
    <r>
      <rPr>
        <i/>
        <sz val="14"/>
        <color theme="1"/>
        <rFont val="Calibri"/>
        <family val="2"/>
        <scheme val="minor"/>
      </rPr>
      <t>Serveis socioculturals i a la comunitat</t>
    </r>
    <r>
      <rPr>
        <sz val="14"/>
        <color theme="1"/>
        <rFont val="Calibri"/>
        <family val="2"/>
        <scheme val="minor"/>
      </rPr>
      <t xml:space="preserve"> (11%). A la ciutat de Barcelona són aquestes mateixes famílies, amb un 16% , 11% i 11%, respectivament; i el mateix s'esevé a la resta de l'AMB: 18%, 14% </t>
    </r>
    <r>
      <rPr>
        <i/>
        <sz val="14"/>
        <color theme="1"/>
        <rFont val="Calibri"/>
        <family val="2"/>
        <scheme val="minor"/>
      </rPr>
      <t xml:space="preserve">i </t>
    </r>
    <r>
      <rPr>
        <sz val="14"/>
        <color theme="1"/>
        <rFont val="Calibri"/>
        <family val="2"/>
        <scheme val="minor"/>
      </rPr>
      <t>13%, respectivament. 
Per contra, les famílies professionals amb menys matriculació són:</t>
    </r>
    <r>
      <rPr>
        <i/>
        <sz val="14"/>
        <color theme="1"/>
        <rFont val="Calibri"/>
        <family val="2"/>
        <scheme val="minor"/>
      </rPr>
      <t xml:space="preserve"> Fusta, moble i suro</t>
    </r>
    <r>
      <rPr>
        <sz val="14"/>
        <color theme="1"/>
        <rFont val="Calibri"/>
        <family val="2"/>
        <scheme val="minor"/>
      </rPr>
      <t xml:space="preserve">, </t>
    </r>
    <r>
      <rPr>
        <i/>
        <sz val="14"/>
        <color theme="1"/>
        <rFont val="Calibri"/>
        <family val="2"/>
        <scheme val="minor"/>
      </rPr>
      <t>Energia i aigua</t>
    </r>
    <r>
      <rPr>
        <sz val="14"/>
        <color theme="1"/>
        <rFont val="Calibri"/>
        <family val="2"/>
        <scheme val="minor"/>
      </rPr>
      <t xml:space="preserve"> i </t>
    </r>
    <r>
      <rPr>
        <i/>
        <sz val="14"/>
        <color theme="1"/>
        <rFont val="Calibri"/>
        <family val="2"/>
        <scheme val="minor"/>
      </rPr>
      <t xml:space="preserve">Seguretat i medi ambient. </t>
    </r>
    <r>
      <rPr>
        <sz val="14"/>
        <color theme="1"/>
        <rFont val="Calibri"/>
        <family val="2"/>
        <scheme val="minor"/>
      </rPr>
      <t>Cap d'aquestes representen més de l'1% a l'AMB. 
Si observem les famílies professionals vinculades a sectors de producció i d'alt valor afegit cal esmentar que aquestes tampoc tenen un pes rellevant en el volum general de l'AMB. Les especialitats d'</t>
    </r>
    <r>
      <rPr>
        <i/>
        <sz val="14"/>
        <color theme="1"/>
        <rFont val="Calibri"/>
        <family val="2"/>
        <scheme val="minor"/>
      </rPr>
      <t xml:space="preserve">Electricitat i electrònica, Fabricació mecànica, Indústries alimentàries, Química </t>
    </r>
    <r>
      <rPr>
        <sz val="14"/>
        <color theme="1"/>
        <rFont val="Calibri"/>
        <family val="2"/>
        <scheme val="minor"/>
      </rPr>
      <t>o</t>
    </r>
    <r>
      <rPr>
        <i/>
        <sz val="14"/>
        <color theme="1"/>
        <rFont val="Calibri"/>
        <family val="2"/>
        <scheme val="minor"/>
      </rPr>
      <t xml:space="preserve"> Instal·lació i manteniment</t>
    </r>
    <r>
      <rPr>
        <sz val="14"/>
        <color theme="1"/>
        <rFont val="Calibri"/>
        <family val="2"/>
        <scheme val="minor"/>
      </rPr>
      <t xml:space="preserve"> no superen el 5% del seu pes respecte el total de la matriculació. També, cal esmentar que les especialitats vinculades als oficis tradicionals tenen un volum baix de matriculació.
Des del punt de vista de la titularitat del cicle formatiu observem que 11 de les famílies professionals ofertades a la resta l'AMB el pes de la pública és major del 75%,  a Barcelona ciutat només 7 famílies professionals. Les que tenen un baix nivell de cobertura de la pública són: </t>
    </r>
    <r>
      <rPr>
        <i/>
        <sz val="14"/>
        <color theme="1"/>
        <rFont val="Calibri"/>
        <family val="2"/>
        <scheme val="minor"/>
      </rPr>
      <t xml:space="preserve">Activitats físicoesportives, Comerç i màrqueting, Energia i aigua, Hotel3leria i turisme, Imatge i so </t>
    </r>
    <r>
      <rPr>
        <sz val="14"/>
        <color theme="1"/>
        <rFont val="Calibri"/>
        <family val="2"/>
        <scheme val="minor"/>
      </rPr>
      <t xml:space="preserve">i </t>
    </r>
    <r>
      <rPr>
        <i/>
        <sz val="14"/>
        <color theme="1"/>
        <rFont val="Calibri"/>
        <family val="2"/>
        <scheme val="minor"/>
      </rPr>
      <t>Transport i manteniment.</t>
    </r>
    <r>
      <rPr>
        <sz val="14"/>
        <color theme="1"/>
        <rFont val="Calibri"/>
        <family val="2"/>
        <scheme val="minor"/>
      </rPr>
      <t xml:space="preserve"> Totes elles no superen el 50% del pes respecte la matriculació total. </t>
    </r>
  </si>
  <si>
    <t>1.3.10. Matriculació de CFGM per família professional i titularitat. Curs 2016-2017</t>
  </si>
  <si>
    <t xml:space="preserve">El gràfic ens mostra una clara feminitzacióen unes determinades famílies professionals i una evident masculinització en unes altres, ja que les dones i els homes tendeixen a matricular-se en especialitats on les ocupacions que visualitzen estan associades als rols femenins o els masculins. 
Així, apreciem que en les famílies tradicionalment vinculades a la indústria el pes dels homes és del 90% mentre que en les especialitats d'imatge personal, atenció a les persones, etcètera, la seva presència no supera el 10%. </t>
  </si>
  <si>
    <t>-</t>
  </si>
  <si>
    <r>
      <t xml:space="preserve">Del total de la participació de l'alumnat en l'FP inicial amb modalitat dual, les famílies </t>
    </r>
    <r>
      <rPr>
        <i/>
        <sz val="14"/>
        <color theme="1"/>
        <rFont val="Calibri"/>
        <family val="2"/>
        <scheme val="minor"/>
      </rPr>
      <t>Administració i gestió</t>
    </r>
    <r>
      <rPr>
        <sz val="14"/>
        <color theme="1"/>
        <rFont val="Calibri"/>
        <family val="2"/>
        <scheme val="minor"/>
      </rPr>
      <t xml:space="preserve"> i</t>
    </r>
    <r>
      <rPr>
        <i/>
        <sz val="14"/>
        <color theme="1"/>
        <rFont val="Calibri"/>
        <family val="2"/>
        <scheme val="minor"/>
      </rPr>
      <t xml:space="preserve"> Serveis socioculturals i a la comunitat</t>
    </r>
    <r>
      <rPr>
        <sz val="14"/>
        <color theme="1"/>
        <rFont val="Calibri"/>
        <family val="2"/>
        <scheme val="minor"/>
      </rPr>
      <t xml:space="preserve"> són les dues més representades . 
Per àmbit territorial destaca el desplegament d'aquesta modalitat a la resta de l'AMB en les especialitats de </t>
    </r>
    <r>
      <rPr>
        <i/>
        <sz val="14"/>
        <color theme="1"/>
        <rFont val="Calibri"/>
        <family val="2"/>
        <scheme val="minor"/>
      </rPr>
      <t>Sanitat</t>
    </r>
    <r>
      <rPr>
        <sz val="14"/>
        <color theme="1"/>
        <rFont val="Calibri"/>
        <family val="2"/>
        <scheme val="minor"/>
      </rPr>
      <t xml:space="preserve"> i </t>
    </r>
    <r>
      <rPr>
        <i/>
        <sz val="14"/>
        <color theme="1"/>
        <rFont val="Calibri"/>
        <family val="2"/>
        <scheme val="minor"/>
      </rPr>
      <t>Instal·lacions i manteniment</t>
    </r>
    <r>
      <rPr>
        <sz val="14"/>
        <color theme="1"/>
        <rFont val="Calibri"/>
        <family val="2"/>
        <scheme val="minor"/>
      </rPr>
      <t xml:space="preserve">, i per la ciutat de Barcelona les de </t>
    </r>
    <r>
      <rPr>
        <i/>
        <sz val="14"/>
        <color theme="1"/>
        <rFont val="Calibri"/>
        <family val="2"/>
        <scheme val="minor"/>
      </rPr>
      <t>Serveis socioculturals i a la comunitat</t>
    </r>
    <r>
      <rPr>
        <sz val="14"/>
        <color theme="1"/>
        <rFont val="Calibri"/>
        <family val="2"/>
        <scheme val="minor"/>
      </rPr>
      <t xml:space="preserve"> i </t>
    </r>
    <r>
      <rPr>
        <i/>
        <sz val="14"/>
        <color theme="1"/>
        <rFont val="Calibri"/>
        <family val="2"/>
        <scheme val="minor"/>
      </rPr>
      <t>Transport i manteniment de vehicles</t>
    </r>
    <r>
      <rPr>
        <sz val="14"/>
        <color theme="1"/>
        <rFont val="Calibri"/>
        <family val="2"/>
        <scheme val="minor"/>
      </rPr>
      <t>.</t>
    </r>
  </si>
  <si>
    <r>
      <t>En aquesta taula es presenta el pes relatiu de la matriculació en la modalitat dual sobre el total de la matriculació de cada una de les famílies professionals indistintament del cicle formatiu. És a dir, el total de persones que cursen dual a Barcelona, resta de l'AMB o AMB peltotal d'estudiants de la mateixa família professional i àmbit territorial.
Tal com es pot observar a la taula, la família amb més alumnat percentualment parlant d'FP dual a l'AMB és la d'</t>
    </r>
    <r>
      <rPr>
        <i/>
        <sz val="14"/>
        <color theme="1"/>
        <rFont val="Calibri"/>
        <family val="2"/>
        <scheme val="minor"/>
      </rPr>
      <t>Instal·lacions i manteniment</t>
    </r>
    <r>
      <rPr>
        <sz val="14"/>
        <color theme="1"/>
        <rFont val="Calibri"/>
        <family val="2"/>
        <scheme val="minor"/>
      </rPr>
      <t>, seguida de la de</t>
    </r>
    <r>
      <rPr>
        <i/>
        <sz val="14"/>
        <color theme="1"/>
        <rFont val="Calibri"/>
        <family val="2"/>
        <scheme val="minor"/>
      </rPr>
      <t xml:space="preserve"> Fabricació mecànica i Administració i gestió. </t>
    </r>
    <r>
      <rPr>
        <sz val="14"/>
        <color theme="1"/>
        <rFont val="Calibri"/>
        <family val="2"/>
        <scheme val="minor"/>
      </rPr>
      <t xml:space="preserve">El 17%, el 12% i l'11% respectivament de l'alumnat de cada especilitat fa les pràctiques amb la modalitat dual. Per contra, Imatge personal i Imatge i so són les dues famílies amb menys alumnat dual. </t>
    </r>
    <r>
      <rPr>
        <i/>
        <sz val="14"/>
        <color theme="1"/>
        <rFont val="Calibri"/>
        <family val="2"/>
        <scheme val="minor"/>
      </rPr>
      <t xml:space="preserve">
</t>
    </r>
    <r>
      <rPr>
        <sz val="14"/>
        <color theme="1"/>
        <rFont val="Calibri"/>
        <family val="2"/>
        <scheme val="minor"/>
      </rPr>
      <t>Pel que fa pel conjunt de l'AMB el 6% de les persones matriculades a un CFGM o un CFGS fa aquesta formació en alternança.</t>
    </r>
  </si>
  <si>
    <t>La formació a distància està guanyant terreny perquè s'adapta a les necessitats de les persones i en qualsevol moment vital.
Al curs 2016-2017 la matriculació formació d'FP inicial a distància ha estat de 16.326 persones. Els municipis que disposen de seu són: Cornellà de Llobregat, Esplugues de Llobregat, L'Hospitatalet de Llobregat, Sant Adrià de Besòs, santa Coloma de Gramanet i Badalona. 
A Barcelona aquesta modalitat és majoritàriament pública, que representa el 77% del total. A la resta de l'AMB no hi ha oferta pública.</t>
  </si>
  <si>
    <t>La formació a distància està guanyant terreny entre les dones, que es matriculen més en aquesta modalitat: el 61% són dones davant del 39% d'homes. Aquesta distribució s'observa en tots tres àmbits territorials.</t>
  </si>
  <si>
    <r>
      <t xml:space="preserve">Gairebé la totalitat de la formació professional a distància es gestiona a la ciutat de Barcelona, en tant que representa el 96% del total de l'AMB. </t>
    </r>
    <r>
      <rPr>
        <i/>
        <sz val="14"/>
        <color theme="1"/>
        <rFont val="Calibri"/>
        <family val="2"/>
        <scheme val="minor"/>
      </rPr>
      <t>Administració i gestió, Informàtica i comunicació, Sanitat i Serveis socioculturals i a la comunitat</t>
    </r>
    <r>
      <rPr>
        <sz val="14"/>
        <color theme="1"/>
        <rFont val="Calibri"/>
        <family val="2"/>
        <scheme val="minor"/>
      </rPr>
      <t xml:space="preserve"> són les famílies més cursades. En el cas de la resta de l'AMB també destaca la d'</t>
    </r>
    <r>
      <rPr>
        <i/>
        <sz val="14"/>
        <color theme="1"/>
        <rFont val="Calibri"/>
        <family val="2"/>
        <scheme val="minor"/>
      </rPr>
      <t>Imatge i so</t>
    </r>
    <r>
      <rPr>
        <sz val="14"/>
        <color theme="1"/>
        <rFont val="Calibri"/>
        <family val="2"/>
        <scheme val="minor"/>
      </rPr>
      <t xml:space="preserve">. </t>
    </r>
  </si>
  <si>
    <t>1.3.18. Matriculació d'FP inicial a distància per sexe. Curs 2016-2017</t>
  </si>
  <si>
    <r>
      <t xml:space="preserve">Comentari:
</t>
    </r>
    <r>
      <rPr>
        <sz val="14"/>
        <color theme="1"/>
        <rFont val="Calibri"/>
        <family val="2"/>
        <scheme val="minor"/>
      </rPr>
      <t xml:space="preserve">En termes d'edat apreciem les persones menors de 20 anys cursen més un CFGM i les de 20 i més un CFGS. Aquesta tendència és d'esperar perquè l'edat és un condicionant a l'hora d'accedir a un cicle o un altre. 
Una dada que és interessant de destacar és el 10% i l'11% de les persones de 30 i més anys que estudia un cicle superior . Aquesta dada pot ser un indicador de l'augment de la diversitat de l'alumnat i, alhora, del paper que té la formació al llarg de la vida.  </t>
    </r>
  </si>
</sst>
</file>

<file path=xl/styles.xml><?xml version="1.0" encoding="utf-8"?>
<styleSheet xmlns="http://schemas.openxmlformats.org/spreadsheetml/2006/main">
  <numFmts count="3">
    <numFmt numFmtId="43" formatCode="_-* #,##0.00\ _€_-;\-* #,##0.00\ _€_-;_-* &quot;-&quot;??\ _€_-;_-@_-"/>
    <numFmt numFmtId="164" formatCode="_-* #,##0\ _€_-;\-* #,##0\ _€_-;_-* &quot;-&quot;??\ _€_-;_-@_-"/>
    <numFmt numFmtId="165" formatCode="#,##0_ ;\-#,##0\ "/>
  </numFmts>
  <fonts count="27">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1"/>
      <color theme="5" tint="-0.249977111117893"/>
      <name val="Calibri"/>
      <family val="2"/>
      <scheme val="minor"/>
    </font>
    <font>
      <u/>
      <sz val="11"/>
      <color theme="10"/>
      <name val="Calibri"/>
      <family val="2"/>
    </font>
    <font>
      <b/>
      <sz val="11"/>
      <name val="Calibri"/>
      <family val="2"/>
      <scheme val="minor"/>
    </font>
    <font>
      <sz val="11"/>
      <color rgb="FFFF0000"/>
      <name val="Calibri"/>
      <family val="2"/>
      <scheme val="minor"/>
    </font>
    <font>
      <sz val="18"/>
      <color rgb="FFFF0000"/>
      <name val="Calibri"/>
      <family val="2"/>
      <scheme val="minor"/>
    </font>
    <font>
      <b/>
      <sz val="28"/>
      <color theme="1"/>
      <name val="Calibri"/>
      <family val="2"/>
      <scheme val="minor"/>
    </font>
    <font>
      <sz val="20"/>
      <color theme="1"/>
      <name val="Calibri"/>
      <family val="2"/>
      <scheme val="minor"/>
    </font>
    <font>
      <b/>
      <sz val="36"/>
      <color theme="5" tint="-0.249977111117893"/>
      <name val="Calibri"/>
      <family val="2"/>
      <scheme val="minor"/>
    </font>
    <font>
      <b/>
      <sz val="26"/>
      <color theme="5" tint="-0.249977111117893"/>
      <name val="Calibri"/>
      <family val="2"/>
      <scheme val="minor"/>
    </font>
    <font>
      <sz val="20"/>
      <color rgb="FFFF0000"/>
      <name val="Calibri"/>
      <family val="2"/>
      <scheme val="minor"/>
    </font>
    <font>
      <b/>
      <sz val="12"/>
      <color theme="5" tint="-0.249977111117893"/>
      <name val="Calibri"/>
      <family val="2"/>
      <scheme val="minor"/>
    </font>
    <font>
      <sz val="11"/>
      <name val="Calibri"/>
      <family val="2"/>
      <scheme val="minor"/>
    </font>
    <font>
      <sz val="12"/>
      <color theme="1"/>
      <name val="Calibri"/>
      <family val="2"/>
    </font>
    <font>
      <b/>
      <sz val="12"/>
      <color theme="1"/>
      <name val="Calibri"/>
      <family val="2"/>
      <scheme val="minor"/>
    </font>
    <font>
      <b/>
      <sz val="14"/>
      <color theme="5" tint="-0.249977111117893"/>
      <name val="Calibri"/>
      <family val="2"/>
      <scheme val="minor"/>
    </font>
    <font>
      <b/>
      <sz val="14"/>
      <name val="Calibri"/>
      <family val="2"/>
      <scheme val="minor"/>
    </font>
    <font>
      <sz val="14"/>
      <color theme="5" tint="-0.249977111117893"/>
      <name val="Calibri"/>
      <family val="2"/>
      <scheme val="minor"/>
    </font>
    <font>
      <i/>
      <sz val="14"/>
      <color theme="1"/>
      <name val="Calibri"/>
      <family val="2"/>
      <scheme val="minor"/>
    </font>
    <font>
      <sz val="26"/>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5" tint="-0.24994659260841701"/>
      </top>
      <bottom/>
      <diagonal/>
    </border>
    <border>
      <left/>
      <right/>
      <top/>
      <bottom style="medium">
        <color theme="5" tint="-0.2499465926084170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0" fontId="1" fillId="0" borderId="0"/>
  </cellStyleXfs>
  <cellXfs count="125">
    <xf numFmtId="0" fontId="0" fillId="0" borderId="0" xfId="0"/>
    <xf numFmtId="0" fontId="0" fillId="2" borderId="0" xfId="0" applyFill="1"/>
    <xf numFmtId="0" fontId="3" fillId="2" borderId="0" xfId="0" applyFont="1" applyFill="1"/>
    <xf numFmtId="0" fontId="2" fillId="2" borderId="0" xfId="0" applyFont="1" applyFill="1"/>
    <xf numFmtId="0" fontId="4" fillId="2" borderId="0" xfId="0" applyFont="1" applyFill="1"/>
    <xf numFmtId="0" fontId="7" fillId="2" borderId="0" xfId="0" applyFont="1" applyFill="1"/>
    <xf numFmtId="0" fontId="0" fillId="2" borderId="1" xfId="0" applyFill="1" applyBorder="1"/>
    <xf numFmtId="0" fontId="5" fillId="2" borderId="1" xfId="0" applyFont="1" applyFill="1" applyBorder="1"/>
    <xf numFmtId="0" fontId="0" fillId="2" borderId="0" xfId="0" applyFill="1" applyAlignment="1">
      <alignment horizontal="left"/>
    </xf>
    <xf numFmtId="164" fontId="0" fillId="2" borderId="0" xfId="1" applyNumberFormat="1" applyFont="1" applyFill="1"/>
    <xf numFmtId="0" fontId="9" fillId="2" borderId="0" xfId="3" applyFill="1" applyAlignment="1" applyProtection="1"/>
    <xf numFmtId="0" fontId="0" fillId="2" borderId="0" xfId="0" applyFill="1" applyBorder="1"/>
    <xf numFmtId="9" fontId="0" fillId="2" borderId="0" xfId="2" applyFont="1" applyFill="1"/>
    <xf numFmtId="0" fontId="5" fillId="2" borderId="0" xfId="0" applyFont="1"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11" fillId="2" borderId="0" xfId="0" applyFont="1" applyFill="1"/>
    <xf numFmtId="0" fontId="0" fillId="0" borderId="0" xfId="0" applyAlignment="1">
      <alignment horizontal="left"/>
    </xf>
    <xf numFmtId="0" fontId="0" fillId="2" borderId="0" xfId="0" applyFill="1" applyAlignment="1">
      <alignment vertical="top"/>
    </xf>
    <xf numFmtId="164" fontId="0" fillId="2" borderId="0" xfId="1" applyNumberFormat="1" applyFont="1" applyFill="1" applyBorder="1"/>
    <xf numFmtId="0" fontId="0" fillId="2" borderId="3" xfId="0" applyFill="1" applyBorder="1"/>
    <xf numFmtId="0" fontId="0" fillId="2" borderId="4" xfId="0" applyFill="1" applyBorder="1"/>
    <xf numFmtId="164" fontId="0" fillId="2" borderId="1" xfId="1" applyNumberFormat="1" applyFont="1" applyFill="1" applyBorder="1"/>
    <xf numFmtId="0" fontId="0" fillId="2" borderId="0" xfId="0" applyFill="1" applyBorder="1" applyAlignment="1">
      <alignment horizontal="left"/>
    </xf>
    <xf numFmtId="0" fontId="0" fillId="2" borderId="0" xfId="0" applyNumberFormat="1" applyFill="1" applyBorder="1"/>
    <xf numFmtId="0" fontId="2" fillId="3" borderId="0" xfId="0" applyFont="1" applyFill="1" applyBorder="1" applyAlignment="1">
      <alignment horizontal="left"/>
    </xf>
    <xf numFmtId="0" fontId="2" fillId="3" borderId="0" xfId="0" applyNumberFormat="1" applyFont="1" applyFill="1" applyBorder="1"/>
    <xf numFmtId="0" fontId="11" fillId="2" borderId="0" xfId="0" applyFont="1" applyFill="1" applyBorder="1"/>
    <xf numFmtId="0" fontId="11" fillId="2" borderId="9" xfId="0" applyFont="1" applyFill="1" applyBorder="1" applyAlignment="1"/>
    <xf numFmtId="0" fontId="12" fillId="2" borderId="9" xfId="0" applyFont="1" applyFill="1" applyBorder="1" applyAlignment="1">
      <alignment vertical="center" wrapText="1"/>
    </xf>
    <xf numFmtId="0" fontId="11" fillId="2" borderId="9" xfId="0" applyFont="1" applyFill="1" applyBorder="1" applyAlignment="1">
      <alignment vertical="center" wrapText="1"/>
    </xf>
    <xf numFmtId="0" fontId="11" fillId="2" borderId="9" xfId="0" applyFont="1" applyFill="1" applyBorder="1"/>
    <xf numFmtId="0" fontId="0" fillId="2" borderId="0" xfId="0" applyFont="1" applyFill="1"/>
    <xf numFmtId="0" fontId="0" fillId="2" borderId="10" xfId="0" applyFont="1" applyFill="1" applyBorder="1" applyAlignment="1"/>
    <xf numFmtId="0" fontId="0" fillId="2" borderId="10" xfId="0" applyFont="1" applyFill="1" applyBorder="1" applyAlignment="1">
      <alignment vertical="center" wrapText="1"/>
    </xf>
    <xf numFmtId="0" fontId="0" fillId="2" borderId="10" xfId="0" applyFont="1" applyFill="1" applyBorder="1"/>
    <xf numFmtId="0" fontId="0" fillId="2" borderId="0" xfId="0" applyFont="1" applyFill="1" applyAlignment="1"/>
    <xf numFmtId="0" fontId="0" fillId="2" borderId="0" xfId="0" applyFont="1" applyFill="1" applyAlignment="1">
      <alignment vertical="center" wrapText="1"/>
    </xf>
    <xf numFmtId="0" fontId="14" fillId="2" borderId="0" xfId="0" applyFont="1" applyFill="1"/>
    <xf numFmtId="0" fontId="17" fillId="2" borderId="0" xfId="0" applyFont="1" applyFill="1" applyAlignment="1"/>
    <xf numFmtId="0" fontId="11" fillId="2" borderId="0" xfId="0" applyFont="1" applyFill="1" applyAlignment="1"/>
    <xf numFmtId="0" fontId="11" fillId="2" borderId="0" xfId="0" applyFont="1" applyFill="1" applyAlignment="1">
      <alignment vertical="center" wrapText="1"/>
    </xf>
    <xf numFmtId="0" fontId="17" fillId="2" borderId="0" xfId="0" applyFont="1" applyFill="1"/>
    <xf numFmtId="0" fontId="18" fillId="2" borderId="0" xfId="0" applyFont="1" applyFill="1"/>
    <xf numFmtId="0" fontId="8" fillId="2" borderId="0" xfId="0" applyFont="1" applyFill="1"/>
    <xf numFmtId="0" fontId="19" fillId="2" borderId="0" xfId="0" applyFont="1" applyFill="1"/>
    <xf numFmtId="0" fontId="10" fillId="2" borderId="0" xfId="0" applyFont="1" applyFill="1"/>
    <xf numFmtId="0" fontId="9" fillId="2" borderId="0" xfId="3" applyFill="1" applyAlignment="1" applyProtection="1">
      <alignment horizontal="right"/>
    </xf>
    <xf numFmtId="0" fontId="5" fillId="2" borderId="0" xfId="0" applyFont="1" applyFill="1" applyBorder="1"/>
    <xf numFmtId="49" fontId="6" fillId="2" borderId="0" xfId="0" applyNumberFormat="1" applyFont="1" applyFill="1" applyBorder="1"/>
    <xf numFmtId="0" fontId="2" fillId="2" borderId="1" xfId="0" applyFont="1" applyFill="1" applyBorder="1"/>
    <xf numFmtId="0" fontId="2" fillId="2" borderId="1" xfId="0" applyFont="1" applyFill="1" applyBorder="1" applyAlignment="1">
      <alignment horizontal="center"/>
    </xf>
    <xf numFmtId="0" fontId="23" fillId="2" borderId="1" xfId="0" applyFont="1" applyFill="1" applyBorder="1"/>
    <xf numFmtId="0" fontId="2" fillId="3" borderId="1" xfId="0" applyFont="1" applyFill="1" applyBorder="1" applyAlignment="1">
      <alignment horizontal="left"/>
    </xf>
    <xf numFmtId="164" fontId="2" fillId="3" borderId="1" xfId="1" applyNumberFormat="1" applyFont="1" applyFill="1" applyBorder="1"/>
    <xf numFmtId="0" fontId="0" fillId="2" borderId="1" xfId="0" applyFill="1" applyBorder="1" applyAlignment="1">
      <alignment horizontal="left"/>
    </xf>
    <xf numFmtId="10" fontId="0" fillId="2" borderId="0" xfId="2" applyNumberFormat="1" applyFont="1" applyFill="1"/>
    <xf numFmtId="9" fontId="0" fillId="2" borderId="0" xfId="2" applyFont="1" applyFill="1" applyBorder="1"/>
    <xf numFmtId="9" fontId="0" fillId="2" borderId="0" xfId="2" applyFont="1" applyFill="1" applyBorder="1" applyAlignment="1">
      <alignment horizontal="right"/>
    </xf>
    <xf numFmtId="9" fontId="0" fillId="2" borderId="0" xfId="2" applyFont="1" applyFill="1" applyAlignment="1">
      <alignment horizontal="right"/>
    </xf>
    <xf numFmtId="9" fontId="2" fillId="3" borderId="0" xfId="2" applyFont="1" applyFill="1" applyBorder="1" applyAlignment="1">
      <alignment horizontal="right"/>
    </xf>
    <xf numFmtId="0" fontId="2" fillId="2" borderId="0" xfId="0" applyFont="1" applyFill="1" applyBorder="1"/>
    <xf numFmtId="9" fontId="0" fillId="2" borderId="1" xfId="2" applyFont="1" applyFill="1" applyBorder="1" applyAlignment="1">
      <alignment horizontal="right"/>
    </xf>
    <xf numFmtId="0" fontId="2" fillId="2" borderId="1" xfId="0" applyFont="1" applyFill="1" applyBorder="1" applyAlignment="1">
      <alignment horizontal="right"/>
    </xf>
    <xf numFmtId="164" fontId="0" fillId="2" borderId="0" xfId="0" applyNumberFormat="1" applyFill="1"/>
    <xf numFmtId="0" fontId="6" fillId="2" borderId="2" xfId="0" applyFont="1" applyFill="1" applyBorder="1" applyAlignment="1">
      <alignment vertical="top" wrapText="1"/>
    </xf>
    <xf numFmtId="0" fontId="6" fillId="2" borderId="3" xfId="0" applyFont="1" applyFill="1" applyBorder="1" applyAlignment="1">
      <alignment vertical="top" wrapText="1"/>
    </xf>
    <xf numFmtId="9" fontId="0" fillId="2" borderId="1" xfId="2" applyFont="1" applyFill="1" applyBorder="1"/>
    <xf numFmtId="9" fontId="1" fillId="2" borderId="0" xfId="2" applyFont="1" applyFill="1"/>
    <xf numFmtId="9" fontId="1" fillId="2" borderId="1" xfId="2" applyFont="1" applyFill="1" applyBorder="1"/>
    <xf numFmtId="9" fontId="2" fillId="2" borderId="1" xfId="2" applyFont="1" applyFill="1" applyBorder="1"/>
    <xf numFmtId="9" fontId="2" fillId="2" borderId="1" xfId="2" applyFont="1" applyFill="1" applyBorder="1" applyAlignment="1">
      <alignment horizontal="right"/>
    </xf>
    <xf numFmtId="0" fontId="0" fillId="3" borderId="1" xfId="0" applyFont="1" applyFill="1" applyBorder="1" applyAlignment="1">
      <alignment horizontal="left"/>
    </xf>
    <xf numFmtId="164" fontId="1" fillId="3" borderId="1" xfId="1" applyNumberFormat="1" applyFont="1" applyFill="1" applyBorder="1"/>
    <xf numFmtId="0" fontId="0" fillId="2" borderId="0" xfId="0" applyFill="1" applyAlignment="1">
      <alignment horizontal="right"/>
    </xf>
    <xf numFmtId="0" fontId="2" fillId="3" borderId="0" xfId="0" applyFont="1" applyFill="1" applyBorder="1"/>
    <xf numFmtId="164" fontId="2" fillId="3" borderId="0" xfId="1" applyNumberFormat="1" applyFont="1" applyFill="1" applyBorder="1"/>
    <xf numFmtId="0" fontId="2" fillId="3" borderId="1" xfId="0" applyFont="1" applyFill="1" applyBorder="1" applyAlignment="1">
      <alignment horizontal="center"/>
    </xf>
    <xf numFmtId="9" fontId="2" fillId="3" borderId="0" xfId="2" applyFont="1" applyFill="1" applyBorder="1"/>
    <xf numFmtId="9" fontId="1" fillId="3" borderId="1" xfId="2" applyFont="1" applyFill="1" applyBorder="1"/>
    <xf numFmtId="9" fontId="0" fillId="2" borderId="0" xfId="0" applyNumberFormat="1" applyFill="1"/>
    <xf numFmtId="165" fontId="0" fillId="2" borderId="0" xfId="1" applyNumberFormat="1" applyFont="1" applyFill="1" applyAlignment="1">
      <alignment horizontal="right"/>
    </xf>
    <xf numFmtId="165" fontId="0" fillId="2" borderId="0" xfId="1" applyNumberFormat="1" applyFont="1" applyFill="1" applyBorder="1" applyAlignment="1">
      <alignment horizontal="right"/>
    </xf>
    <xf numFmtId="165" fontId="0" fillId="2" borderId="1" xfId="1" applyNumberFormat="1" applyFont="1" applyFill="1" applyBorder="1" applyAlignment="1">
      <alignment horizontal="right"/>
    </xf>
    <xf numFmtId="0" fontId="2" fillId="3" borderId="0" xfId="0" applyFont="1" applyFill="1" applyBorder="1" applyAlignment="1">
      <alignment horizontal="center"/>
    </xf>
    <xf numFmtId="0" fontId="2" fillId="2" borderId="0" xfId="0" applyFont="1" applyFill="1" applyBorder="1" applyAlignment="1">
      <alignment horizontal="center"/>
    </xf>
    <xf numFmtId="0" fontId="13" fillId="2" borderId="0" xfId="0" applyFont="1" applyFill="1" applyBorder="1" applyAlignment="1">
      <alignment horizontal="center" wrapText="1"/>
    </xf>
    <xf numFmtId="0" fontId="15" fillId="2" borderId="0" xfId="0" applyFont="1" applyFill="1" applyAlignment="1">
      <alignment horizontal="center" wrapText="1"/>
    </xf>
    <xf numFmtId="0" fontId="15" fillId="2" borderId="0" xfId="0" applyFont="1" applyFill="1" applyAlignment="1">
      <alignment horizontal="center"/>
    </xf>
    <xf numFmtId="0" fontId="8" fillId="2" borderId="0" xfId="0" applyFont="1" applyFill="1" applyAlignment="1">
      <alignment horizontal="left"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4" xfId="0" applyFont="1" applyFill="1" applyBorder="1" applyAlignment="1">
      <alignment horizontal="left" vertical="top" wrapText="1"/>
    </xf>
    <xf numFmtId="0" fontId="22" fillId="2" borderId="2" xfId="0" applyFont="1" applyFill="1" applyBorder="1" applyAlignment="1">
      <alignment horizontal="left" vertical="top" wrapText="1"/>
    </xf>
    <xf numFmtId="0" fontId="24" fillId="2" borderId="3" xfId="0" applyFont="1" applyFill="1" applyBorder="1" applyAlignment="1">
      <alignment horizontal="left" vertical="top"/>
    </xf>
    <xf numFmtId="0" fontId="24" fillId="2" borderId="4" xfId="0" applyFont="1" applyFill="1" applyBorder="1" applyAlignment="1">
      <alignment horizontal="left" vertical="top"/>
    </xf>
    <xf numFmtId="0" fontId="24" fillId="2" borderId="5" xfId="0" applyFont="1" applyFill="1" applyBorder="1" applyAlignment="1">
      <alignment horizontal="left" vertical="top"/>
    </xf>
    <xf numFmtId="0" fontId="24" fillId="2" borderId="0" xfId="0" applyFont="1" applyFill="1" applyBorder="1" applyAlignment="1">
      <alignment horizontal="left" vertical="top"/>
    </xf>
    <xf numFmtId="0" fontId="24" fillId="2" borderId="6" xfId="0" applyFont="1" applyFill="1" applyBorder="1" applyAlignment="1">
      <alignment horizontal="left" vertical="top"/>
    </xf>
    <xf numFmtId="0" fontId="24" fillId="2" borderId="7" xfId="0" applyFont="1" applyFill="1" applyBorder="1" applyAlignment="1">
      <alignment horizontal="left" vertical="top"/>
    </xf>
    <xf numFmtId="0" fontId="24" fillId="2" borderId="1" xfId="0" applyFont="1" applyFill="1" applyBorder="1" applyAlignment="1">
      <alignment horizontal="left" vertical="top"/>
    </xf>
    <xf numFmtId="0" fontId="24" fillId="2" borderId="8" xfId="0" applyFont="1" applyFill="1" applyBorder="1" applyAlignment="1">
      <alignment horizontal="left" vertical="top"/>
    </xf>
    <xf numFmtId="0" fontId="22" fillId="2" borderId="3" xfId="0" applyFont="1" applyFill="1" applyBorder="1" applyAlignment="1">
      <alignment horizontal="left" vertical="top"/>
    </xf>
    <xf numFmtId="0" fontId="22" fillId="2" borderId="4" xfId="0" applyFont="1" applyFill="1" applyBorder="1" applyAlignment="1">
      <alignment horizontal="left" vertical="top"/>
    </xf>
    <xf numFmtId="0" fontId="22" fillId="2" borderId="5" xfId="0" applyFont="1" applyFill="1" applyBorder="1" applyAlignment="1">
      <alignment horizontal="left" vertical="top"/>
    </xf>
    <xf numFmtId="0" fontId="22" fillId="2" borderId="0" xfId="0" applyFont="1" applyFill="1" applyBorder="1" applyAlignment="1">
      <alignment horizontal="left" vertical="top"/>
    </xf>
    <xf numFmtId="0" fontId="22" fillId="2" borderId="6" xfId="0" applyFont="1" applyFill="1" applyBorder="1" applyAlignment="1">
      <alignment horizontal="left" vertical="top"/>
    </xf>
    <xf numFmtId="0" fontId="22" fillId="2" borderId="7" xfId="0" applyFont="1" applyFill="1" applyBorder="1" applyAlignment="1">
      <alignment horizontal="left" vertical="top"/>
    </xf>
    <xf numFmtId="0" fontId="22" fillId="2" borderId="1" xfId="0" applyFont="1" applyFill="1" applyBorder="1" applyAlignment="1">
      <alignment horizontal="left" vertical="top"/>
    </xf>
    <xf numFmtId="0" fontId="22" fillId="2" borderId="8" xfId="0" applyFont="1" applyFill="1" applyBorder="1" applyAlignment="1">
      <alignment horizontal="left" vertical="top"/>
    </xf>
    <xf numFmtId="0" fontId="26" fillId="2" borderId="0" xfId="0" applyFont="1" applyFill="1" applyAlignment="1">
      <alignment horizontal="center" vertical="center" wrapText="1"/>
    </xf>
    <xf numFmtId="0" fontId="6" fillId="2" borderId="5" xfId="0" applyFont="1" applyFill="1" applyBorder="1" applyAlignment="1">
      <alignment vertical="top" wrapText="1"/>
    </xf>
    <xf numFmtId="0" fontId="6" fillId="2" borderId="0"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6" fillId="2" borderId="1" xfId="0" applyFont="1" applyFill="1" applyBorder="1" applyAlignment="1">
      <alignment vertical="top" wrapText="1"/>
    </xf>
    <xf numFmtId="0" fontId="6" fillId="2" borderId="8" xfId="0" applyFont="1" applyFill="1" applyBorder="1" applyAlignment="1">
      <alignment vertical="top" wrapText="1"/>
    </xf>
  </cellXfs>
  <cellStyles count="6">
    <cellStyle name="Enllaç" xfId="3" builtinId="8"/>
    <cellStyle name="Milers" xfId="1" builtinId="3"/>
    <cellStyle name="Normal" xfId="0" builtinId="0"/>
    <cellStyle name="Normal 2" xfId="5"/>
    <cellStyle name="Normal 3" xfId="4"/>
    <cellStyle name="Percentual"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emf"/><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gif"/></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33600</xdr:colOff>
      <xdr:row>0</xdr:row>
      <xdr:rowOff>85725</xdr:rowOff>
    </xdr:from>
    <xdr:ext cx="1110542" cy="1030224"/>
    <xdr:pic>
      <xdr:nvPicPr>
        <xdr:cNvPr id="2" name="Imatge 1" descr="logo FBCNFP millor resolució.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438150</xdr:colOff>
      <xdr:row>5</xdr:row>
      <xdr:rowOff>19050</xdr:rowOff>
    </xdr:to>
    <xdr:pic>
      <xdr:nvPicPr>
        <xdr:cNvPr id="3" name="Imatge 1" descr="logo FBCNFP millor resolució.jpg">
          <a:extLst>
            <a:ext uri="{FF2B5EF4-FFF2-40B4-BE49-F238E27FC236}">
              <a16:creationId xmlns:a16="http://schemas.microsoft.com/office/drawing/2014/main" xmlns="" id="{AF6ED83E-3C5B-4849-92FB-F3E2893F2BA8}"/>
            </a:ext>
          </a:extLst>
        </xdr:cNvPr>
        <xdr:cNvPicPr>
          <a:picLocks noChangeAspect="1"/>
        </xdr:cNvPicPr>
      </xdr:nvPicPr>
      <xdr:blipFill>
        <a:blip xmlns:r="http://schemas.openxmlformats.org/officeDocument/2006/relationships" r:embed="rId1" cstate="print"/>
        <a:stretch>
          <a:fillRect/>
        </a:stretch>
      </xdr:blipFill>
      <xdr:spPr>
        <a:xfrm>
          <a:off x="114300" y="57150"/>
          <a:ext cx="1028700" cy="914400"/>
        </a:xfrm>
        <a:prstGeom prst="rect">
          <a:avLst/>
        </a:prstGeom>
      </xdr:spPr>
    </xdr:pic>
    <xdr:clientData/>
  </xdr:twoCellAnchor>
  <xdr:twoCellAnchor editAs="oneCell">
    <xdr:from>
      <xdr:col>2</xdr:col>
      <xdr:colOff>142876</xdr:colOff>
      <xdr:row>7</xdr:row>
      <xdr:rowOff>143529</xdr:rowOff>
    </xdr:from>
    <xdr:to>
      <xdr:col>11</xdr:col>
      <xdr:colOff>228601</xdr:colOff>
      <xdr:row>24</xdr:row>
      <xdr:rowOff>95250</xdr:rowOff>
    </xdr:to>
    <xdr:pic>
      <xdr:nvPicPr>
        <xdr:cNvPr id="4" name="Imagen 3">
          <a:extLst>
            <a:ext uri="{FF2B5EF4-FFF2-40B4-BE49-F238E27FC236}">
              <a16:creationId xmlns:a16="http://schemas.microsoft.com/office/drawing/2014/main" xmlns="" id="{46F20053-07D0-4B57-B2C4-9A2C8C2798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47726" y="1524654"/>
          <a:ext cx="6877050" cy="370457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504825</xdr:colOff>
      <xdr:row>7</xdr:row>
      <xdr:rowOff>90303</xdr:rowOff>
    </xdr:from>
    <xdr:to>
      <xdr:col>11</xdr:col>
      <xdr:colOff>238125</xdr:colOff>
      <xdr:row>24</xdr:row>
      <xdr:rowOff>219075</xdr:rowOff>
    </xdr:to>
    <xdr:pic>
      <xdr:nvPicPr>
        <xdr:cNvPr id="4" name="Imagen 3">
          <a:extLst>
            <a:ext uri="{FF2B5EF4-FFF2-40B4-BE49-F238E27FC236}">
              <a16:creationId xmlns:a16="http://schemas.microsoft.com/office/drawing/2014/main" xmlns="" id="{04FD15A9-B725-4D2F-A6E2-64DD35287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00075" y="1471428"/>
          <a:ext cx="6962775" cy="371969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19050</xdr:colOff>
      <xdr:row>0</xdr:row>
      <xdr:rowOff>57150</xdr:rowOff>
    </xdr:from>
    <xdr:to>
      <xdr:col>2</xdr:col>
      <xdr:colOff>438150</xdr:colOff>
      <xdr:row>5</xdr:row>
      <xdr:rowOff>19050</xdr:rowOff>
    </xdr:to>
    <xdr:pic>
      <xdr:nvPicPr>
        <xdr:cNvPr id="5" name="Imatge 1" descr="logo FBCNFP millor resolució.jpg">
          <a:extLst>
            <a:ext uri="{FF2B5EF4-FFF2-40B4-BE49-F238E27FC236}">
              <a16:creationId xmlns:a16="http://schemas.microsoft.com/office/drawing/2014/main" xmlns="" id="{B358D922-17CC-4194-96DC-995161955727}"/>
            </a:ext>
          </a:extLst>
        </xdr:cNvPr>
        <xdr:cNvPicPr>
          <a:picLocks noChangeAspect="1"/>
        </xdr:cNvPicPr>
      </xdr:nvPicPr>
      <xdr:blipFill>
        <a:blip xmlns:r="http://schemas.openxmlformats.org/officeDocument/2006/relationships" r:embed="rId2" cstate="print"/>
        <a:stretch>
          <a:fillRect/>
        </a:stretch>
      </xdr:blipFill>
      <xdr:spPr>
        <a:xfrm>
          <a:off x="114300" y="57150"/>
          <a:ext cx="1028700" cy="914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1</xdr:col>
      <xdr:colOff>895350</xdr:colOff>
      <xdr:row>5</xdr:row>
      <xdr:rowOff>19050</xdr:rowOff>
    </xdr:to>
    <xdr:pic>
      <xdr:nvPicPr>
        <xdr:cNvPr id="4" name="Imatge 1" descr="logo FBCNFP millor resolució.jpg">
          <a:extLst>
            <a:ext uri="{FF2B5EF4-FFF2-40B4-BE49-F238E27FC236}">
              <a16:creationId xmlns:a16="http://schemas.microsoft.com/office/drawing/2014/main" xmlns="" id="{A4AF4135-13F7-4F21-A178-DAFB1F09DC31}"/>
            </a:ext>
          </a:extLst>
        </xdr:cNvPr>
        <xdr:cNvPicPr>
          <a:picLocks noChangeAspect="1"/>
        </xdr:cNvPicPr>
      </xdr:nvPicPr>
      <xdr:blipFill>
        <a:blip xmlns:r="http://schemas.openxmlformats.org/officeDocument/2006/relationships" r:embed="rId1" cstate="print"/>
        <a:stretch>
          <a:fillRect/>
        </a:stretch>
      </xdr:blipFill>
      <xdr:spPr>
        <a:xfrm>
          <a:off x="114300" y="57150"/>
          <a:ext cx="876300" cy="914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1</xdr:col>
      <xdr:colOff>895350</xdr:colOff>
      <xdr:row>5</xdr:row>
      <xdr:rowOff>19050</xdr:rowOff>
    </xdr:to>
    <xdr:pic>
      <xdr:nvPicPr>
        <xdr:cNvPr id="3" name="Imatge 1" descr="logo FBCNFP millor resolució.jpg">
          <a:extLst>
            <a:ext uri="{FF2B5EF4-FFF2-40B4-BE49-F238E27FC236}">
              <a16:creationId xmlns:a16="http://schemas.microsoft.com/office/drawing/2014/main" xmlns="" id="{DC88A5FA-8F76-4605-A395-1666814C0327}"/>
            </a:ext>
          </a:extLst>
        </xdr:cNvPr>
        <xdr:cNvPicPr>
          <a:picLocks noChangeAspect="1"/>
        </xdr:cNvPicPr>
      </xdr:nvPicPr>
      <xdr:blipFill>
        <a:blip xmlns:r="http://schemas.openxmlformats.org/officeDocument/2006/relationships" r:embed="rId1" cstate="print"/>
        <a:stretch>
          <a:fillRect/>
        </a:stretch>
      </xdr:blipFill>
      <xdr:spPr>
        <a:xfrm>
          <a:off x="133350" y="57150"/>
          <a:ext cx="876300" cy="9144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1</xdr:col>
      <xdr:colOff>895350</xdr:colOff>
      <xdr:row>5</xdr:row>
      <xdr:rowOff>19050</xdr:rowOff>
    </xdr:to>
    <xdr:pic>
      <xdr:nvPicPr>
        <xdr:cNvPr id="4" name="Imatge 1" descr="logo FBCNFP millor resolució.jpg">
          <a:extLst>
            <a:ext uri="{FF2B5EF4-FFF2-40B4-BE49-F238E27FC236}">
              <a16:creationId xmlns:a16="http://schemas.microsoft.com/office/drawing/2014/main" xmlns="" id="{B6508AB5-BE2E-4814-96EB-29C9779F91D6}"/>
            </a:ext>
          </a:extLst>
        </xdr:cNvPr>
        <xdr:cNvPicPr>
          <a:picLocks noChangeAspect="1"/>
        </xdr:cNvPicPr>
      </xdr:nvPicPr>
      <xdr:blipFill>
        <a:blip xmlns:r="http://schemas.openxmlformats.org/officeDocument/2006/relationships" r:embed="rId1" cstate="print"/>
        <a:stretch>
          <a:fillRect/>
        </a:stretch>
      </xdr:blipFill>
      <xdr:spPr>
        <a:xfrm>
          <a:off x="133350" y="57150"/>
          <a:ext cx="876300" cy="9144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133350</xdr:colOff>
      <xdr:row>5</xdr:row>
      <xdr:rowOff>19050</xdr:rowOff>
    </xdr:to>
    <xdr:pic>
      <xdr:nvPicPr>
        <xdr:cNvPr id="2" name="Imatge 1" descr="logo FBCNFP millor resolució.jpg">
          <a:extLst>
            <a:ext uri="{FF2B5EF4-FFF2-40B4-BE49-F238E27FC236}">
              <a16:creationId xmlns:a16="http://schemas.microsoft.com/office/drawing/2014/main" xmlns="" id="{3031B077-3478-4A18-9F9C-73DF0EB588A7}"/>
            </a:ext>
          </a:extLst>
        </xdr:cNvPr>
        <xdr:cNvPicPr>
          <a:picLocks noChangeAspect="1"/>
        </xdr:cNvPicPr>
      </xdr:nvPicPr>
      <xdr:blipFill>
        <a:blip xmlns:r="http://schemas.openxmlformats.org/officeDocument/2006/relationships" r:embed="rId1" cstate="print"/>
        <a:stretch>
          <a:fillRect/>
        </a:stretch>
      </xdr:blipFill>
      <xdr:spPr>
        <a:xfrm>
          <a:off x="133350" y="57150"/>
          <a:ext cx="876300" cy="914400"/>
        </a:xfrm>
        <a:prstGeom prst="rect">
          <a:avLst/>
        </a:prstGeom>
      </xdr:spPr>
    </xdr:pic>
    <xdr:clientData/>
  </xdr:twoCellAnchor>
  <xdr:twoCellAnchor editAs="oneCell">
    <xdr:from>
      <xdr:col>1</xdr:col>
      <xdr:colOff>209550</xdr:colOff>
      <xdr:row>7</xdr:row>
      <xdr:rowOff>168747</xdr:rowOff>
    </xdr:from>
    <xdr:to>
      <xdr:col>11</xdr:col>
      <xdr:colOff>638175</xdr:colOff>
      <xdr:row>30</xdr:row>
      <xdr:rowOff>152400</xdr:rowOff>
    </xdr:to>
    <xdr:pic>
      <xdr:nvPicPr>
        <xdr:cNvPr id="4" name="Imagen 3">
          <a:extLst>
            <a:ext uri="{FF2B5EF4-FFF2-40B4-BE49-F238E27FC236}">
              <a16:creationId xmlns:a16="http://schemas.microsoft.com/office/drawing/2014/main" xmlns="" id="{EE78BD35-543C-4FD2-B8FF-B5FF7C573D1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23850" y="1549872"/>
          <a:ext cx="8048625" cy="436515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0</xdr:row>
      <xdr:rowOff>47625</xdr:rowOff>
    </xdr:from>
    <xdr:to>
      <xdr:col>1</xdr:col>
      <xdr:colOff>847725</xdr:colOff>
      <xdr:row>4</xdr:row>
      <xdr:rowOff>133893</xdr:rowOff>
    </xdr:to>
    <xdr:pic>
      <xdr:nvPicPr>
        <xdr:cNvPr id="3" name="Imatge 3" descr="logo FBCNFP millor resolució.jpg">
          <a:extLst>
            <a:ext uri="{FF2B5EF4-FFF2-40B4-BE49-F238E27FC236}">
              <a16:creationId xmlns:a16="http://schemas.microsoft.com/office/drawing/2014/main" xmlns="" id="{C38FD87C-579B-4042-8705-7F1BC2C9CA30}"/>
            </a:ext>
          </a:extLst>
        </xdr:cNvPr>
        <xdr:cNvPicPr>
          <a:picLocks noChangeAspect="1"/>
        </xdr:cNvPicPr>
      </xdr:nvPicPr>
      <xdr:blipFill>
        <a:blip xmlns:r="http://schemas.openxmlformats.org/officeDocument/2006/relationships" r:embed="rId1" cstate="print"/>
        <a:stretch>
          <a:fillRect/>
        </a:stretch>
      </xdr:blipFill>
      <xdr:spPr>
        <a:xfrm>
          <a:off x="142875" y="47625"/>
          <a:ext cx="819150" cy="84826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0</xdr:row>
      <xdr:rowOff>47625</xdr:rowOff>
    </xdr:from>
    <xdr:to>
      <xdr:col>1</xdr:col>
      <xdr:colOff>790575</xdr:colOff>
      <xdr:row>4</xdr:row>
      <xdr:rowOff>133893</xdr:rowOff>
    </xdr:to>
    <xdr:pic>
      <xdr:nvPicPr>
        <xdr:cNvPr id="3" name="Imatge 3" descr="logo FBCNFP millor resolució.jpg">
          <a:extLst>
            <a:ext uri="{FF2B5EF4-FFF2-40B4-BE49-F238E27FC236}">
              <a16:creationId xmlns:a16="http://schemas.microsoft.com/office/drawing/2014/main" xmlns="" id="{555B21F7-5DC6-44C0-903C-AB4C8BE80791}"/>
            </a:ext>
          </a:extLst>
        </xdr:cNvPr>
        <xdr:cNvPicPr>
          <a:picLocks noChangeAspect="1"/>
        </xdr:cNvPicPr>
      </xdr:nvPicPr>
      <xdr:blipFill>
        <a:blip xmlns:r="http://schemas.openxmlformats.org/officeDocument/2006/relationships" r:embed="rId1" cstate="print"/>
        <a:stretch>
          <a:fillRect/>
        </a:stretch>
      </xdr:blipFill>
      <xdr:spPr>
        <a:xfrm>
          <a:off x="142875" y="47625"/>
          <a:ext cx="762000" cy="84826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1</xdr:col>
      <xdr:colOff>1047750</xdr:colOff>
      <xdr:row>5</xdr:row>
      <xdr:rowOff>19050</xdr:rowOff>
    </xdr:to>
    <xdr:pic>
      <xdr:nvPicPr>
        <xdr:cNvPr id="3" name="Imatge 1" descr="logo FBCNFP millor resolució.jpg">
          <a:extLst>
            <a:ext uri="{FF2B5EF4-FFF2-40B4-BE49-F238E27FC236}">
              <a16:creationId xmlns:a16="http://schemas.microsoft.com/office/drawing/2014/main" xmlns="" id="{40D30783-7E47-4E0E-BCD6-5172969AEFD4}"/>
            </a:ext>
          </a:extLst>
        </xdr:cNvPr>
        <xdr:cNvPicPr>
          <a:picLocks noChangeAspect="1"/>
        </xdr:cNvPicPr>
      </xdr:nvPicPr>
      <xdr:blipFill>
        <a:blip xmlns:r="http://schemas.openxmlformats.org/officeDocument/2006/relationships" r:embed="rId1" cstate="print"/>
        <a:stretch>
          <a:fillRect/>
        </a:stretch>
      </xdr:blipFill>
      <xdr:spPr>
        <a:xfrm>
          <a:off x="114300" y="57150"/>
          <a:ext cx="1028700" cy="9144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85725</xdr:rowOff>
    </xdr:from>
    <xdr:to>
      <xdr:col>1</xdr:col>
      <xdr:colOff>1028700</xdr:colOff>
      <xdr:row>5</xdr:row>
      <xdr:rowOff>47625</xdr:rowOff>
    </xdr:to>
    <xdr:pic>
      <xdr:nvPicPr>
        <xdr:cNvPr id="2" name="Imatge 1" descr="logo FBCNFP millor resolució.jpg">
          <a:extLst>
            <a:ext uri="{FF2B5EF4-FFF2-40B4-BE49-F238E27FC236}">
              <a16:creationId xmlns:a16="http://schemas.microsoft.com/office/drawing/2014/main" xmlns="" id="{00000000-0008-0000-1100-000002000000}"/>
            </a:ext>
          </a:extLst>
        </xdr:cNvPr>
        <xdr:cNvPicPr>
          <a:picLocks noChangeAspect="1"/>
        </xdr:cNvPicPr>
      </xdr:nvPicPr>
      <xdr:blipFill>
        <a:blip xmlns:r="http://schemas.openxmlformats.org/officeDocument/2006/relationships" r:embed="rId1" cstate="print"/>
        <a:stretch>
          <a:fillRect/>
        </a:stretch>
      </xdr:blipFill>
      <xdr:spPr>
        <a:xfrm>
          <a:off x="133350" y="85725"/>
          <a:ext cx="10287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214313</xdr:colOff>
      <xdr:row>0</xdr:row>
      <xdr:rowOff>89297</xdr:rowOff>
    </xdr:from>
    <xdr:to>
      <xdr:col>3</xdr:col>
      <xdr:colOff>132160</xdr:colOff>
      <xdr:row>4</xdr:row>
      <xdr:rowOff>175565</xdr:rowOff>
    </xdr:to>
    <xdr:pic>
      <xdr:nvPicPr>
        <xdr:cNvPr id="3" name="Imatge 1" descr="logo FBCNFP millor resolució.jpg">
          <a:extLst>
            <a:ext uri="{FF2B5EF4-FFF2-40B4-BE49-F238E27FC236}">
              <a16:creationId xmlns:a16="http://schemas.microsoft.com/office/drawing/2014/main" xmlns="" id="{33D6AD4D-BDE6-4970-B1E9-54A5B45FF6BD}"/>
            </a:ext>
          </a:extLst>
        </xdr:cNvPr>
        <xdr:cNvPicPr>
          <a:picLocks noChangeAspect="1"/>
        </xdr:cNvPicPr>
      </xdr:nvPicPr>
      <xdr:blipFill>
        <a:blip xmlns:r="http://schemas.openxmlformats.org/officeDocument/2006/relationships" r:embed="rId1" cstate="print"/>
        <a:stretch>
          <a:fillRect/>
        </a:stretch>
      </xdr:blipFill>
      <xdr:spPr>
        <a:xfrm>
          <a:off x="214313" y="89297"/>
          <a:ext cx="908447" cy="84826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85725</xdr:rowOff>
    </xdr:from>
    <xdr:to>
      <xdr:col>1</xdr:col>
      <xdr:colOff>1028700</xdr:colOff>
      <xdr:row>5</xdr:row>
      <xdr:rowOff>47625</xdr:rowOff>
    </xdr:to>
    <xdr:pic>
      <xdr:nvPicPr>
        <xdr:cNvPr id="3" name="Imatge 1" descr="logo FBCNFP millor resolució.jpg">
          <a:extLst>
            <a:ext uri="{FF2B5EF4-FFF2-40B4-BE49-F238E27FC236}">
              <a16:creationId xmlns:a16="http://schemas.microsoft.com/office/drawing/2014/main" xmlns="" id="{80B27BA3-FBD5-4D18-9C26-3550AC7FDCE9}"/>
            </a:ext>
          </a:extLst>
        </xdr:cNvPr>
        <xdr:cNvPicPr>
          <a:picLocks noChangeAspect="1"/>
        </xdr:cNvPicPr>
      </xdr:nvPicPr>
      <xdr:blipFill>
        <a:blip xmlns:r="http://schemas.openxmlformats.org/officeDocument/2006/relationships" r:embed="rId1" cstate="print"/>
        <a:stretch>
          <a:fillRect/>
        </a:stretch>
      </xdr:blipFill>
      <xdr:spPr>
        <a:xfrm>
          <a:off x="133350" y="85725"/>
          <a:ext cx="1028700" cy="914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114299</xdr:colOff>
      <xdr:row>0</xdr:row>
      <xdr:rowOff>85725</xdr:rowOff>
    </xdr:from>
    <xdr:to>
      <xdr:col>1</xdr:col>
      <xdr:colOff>819150</xdr:colOff>
      <xdr:row>4</xdr:row>
      <xdr:rowOff>104775</xdr:rowOff>
    </xdr:to>
    <xdr:pic>
      <xdr:nvPicPr>
        <xdr:cNvPr id="2" name="Imatge 1" descr="logo FBCNFP millor resolució.jpg">
          <a:extLst>
            <a:ext uri="{FF2B5EF4-FFF2-40B4-BE49-F238E27FC236}">
              <a16:creationId xmlns="" xmlns:a16="http://schemas.microsoft.com/office/drawing/2014/main" id="{80B27BA3-FBD5-4D18-9C26-3550AC7FDCE9}"/>
            </a:ext>
          </a:extLst>
        </xdr:cNvPr>
        <xdr:cNvPicPr>
          <a:picLocks noChangeAspect="1"/>
        </xdr:cNvPicPr>
      </xdr:nvPicPr>
      <xdr:blipFill>
        <a:blip xmlns:r="http://schemas.openxmlformats.org/officeDocument/2006/relationships" r:embed="rId1" cstate="print"/>
        <a:stretch>
          <a:fillRect/>
        </a:stretch>
      </xdr:blipFill>
      <xdr:spPr>
        <a:xfrm>
          <a:off x="114299" y="85725"/>
          <a:ext cx="819151" cy="781050"/>
        </a:xfrm>
        <a:prstGeom prst="rect">
          <a:avLst/>
        </a:prstGeom>
      </xdr:spPr>
    </xdr:pic>
    <xdr:clientData/>
  </xdr:twoCellAnchor>
  <xdr:twoCellAnchor editAs="oneCell">
    <xdr:from>
      <xdr:col>1</xdr:col>
      <xdr:colOff>273160</xdr:colOff>
      <xdr:row>7</xdr:row>
      <xdr:rowOff>66675</xdr:rowOff>
    </xdr:from>
    <xdr:to>
      <xdr:col>4</xdr:col>
      <xdr:colOff>1323003</xdr:colOff>
      <xdr:row>22</xdr:row>
      <xdr:rowOff>95250</xdr:rowOff>
    </xdr:to>
    <xdr:pic>
      <xdr:nvPicPr>
        <xdr:cNvPr id="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387460" y="1447800"/>
          <a:ext cx="5945693" cy="34099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723899</xdr:colOff>
      <xdr:row>4</xdr:row>
      <xdr:rowOff>104775</xdr:rowOff>
    </xdr:to>
    <xdr:pic>
      <xdr:nvPicPr>
        <xdr:cNvPr id="3" name="Imatge 1" descr="logo FBCNFP millor resolució.jpg">
          <a:extLst>
            <a:ext uri="{FF2B5EF4-FFF2-40B4-BE49-F238E27FC236}">
              <a16:creationId xmlns:a16="http://schemas.microsoft.com/office/drawing/2014/main" xmlns="" id="{8BFE1358-B5BB-401D-BF8E-A204A253EDDF}"/>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561975</xdr:colOff>
      <xdr:row>7</xdr:row>
      <xdr:rowOff>142875</xdr:rowOff>
    </xdr:from>
    <xdr:to>
      <xdr:col>12</xdr:col>
      <xdr:colOff>285160</xdr:colOff>
      <xdr:row>25</xdr:row>
      <xdr:rowOff>333375</xdr:rowOff>
    </xdr:to>
    <xdr:pic>
      <xdr:nvPicPr>
        <xdr:cNvPr id="1025" name="Picture 1">
          <a:extLst>
            <a:ext uri="{FF2B5EF4-FFF2-40B4-BE49-F238E27FC236}">
              <a16:creationId xmlns:a16="http://schemas.microsoft.com/office/drawing/2014/main" xmlns="" id="{00000000-0008-0000-07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7225" y="1533525"/>
          <a:ext cx="6590710" cy="3705225"/>
        </a:xfrm>
        <a:prstGeom prst="rect">
          <a:avLst/>
        </a:prstGeom>
        <a:noFill/>
      </xdr:spPr>
    </xdr:pic>
    <xdr:clientData/>
  </xdr:twoCellAnchor>
  <xdr:twoCellAnchor editAs="oneCell">
    <xdr:from>
      <xdr:col>1</xdr:col>
      <xdr:colOff>571499</xdr:colOff>
      <xdr:row>26</xdr:row>
      <xdr:rowOff>219075</xdr:rowOff>
    </xdr:from>
    <xdr:to>
      <xdr:col>12</xdr:col>
      <xdr:colOff>342899</xdr:colOff>
      <xdr:row>45</xdr:row>
      <xdr:rowOff>350956</xdr:rowOff>
    </xdr:to>
    <xdr:pic>
      <xdr:nvPicPr>
        <xdr:cNvPr id="1026" name="Picture 2">
          <a:extLst>
            <a:ext uri="{FF2B5EF4-FFF2-40B4-BE49-F238E27FC236}">
              <a16:creationId xmlns:a16="http://schemas.microsoft.com/office/drawing/2014/main" xmlns="" id="{00000000-0008-0000-07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49" y="5648325"/>
          <a:ext cx="6638925" cy="3732331"/>
        </a:xfrm>
        <a:prstGeom prst="rect">
          <a:avLst/>
        </a:prstGeom>
        <a:noFill/>
      </xdr:spPr>
    </xdr:pic>
    <xdr:clientData/>
  </xdr:twoCellAnchor>
  <xdr:twoCellAnchor editAs="oneCell">
    <xdr:from>
      <xdr:col>0</xdr:col>
      <xdr:colOff>76200</xdr:colOff>
      <xdr:row>0</xdr:row>
      <xdr:rowOff>0</xdr:rowOff>
    </xdr:from>
    <xdr:to>
      <xdr:col>2</xdr:col>
      <xdr:colOff>285750</xdr:colOff>
      <xdr:row>4</xdr:row>
      <xdr:rowOff>86268</xdr:rowOff>
    </xdr:to>
    <xdr:pic>
      <xdr:nvPicPr>
        <xdr:cNvPr id="5" name="Imatge 3" descr="logo FBCNFP millor resolució.jpg">
          <a:extLst>
            <a:ext uri="{FF2B5EF4-FFF2-40B4-BE49-F238E27FC236}">
              <a16:creationId xmlns:a16="http://schemas.microsoft.com/office/drawing/2014/main" xmlns="" id="{38A30D18-30CB-4854-84C5-AEF0D7A1A493}"/>
            </a:ext>
          </a:extLst>
        </xdr:cNvPr>
        <xdr:cNvPicPr>
          <a:picLocks noChangeAspect="1"/>
        </xdr:cNvPicPr>
      </xdr:nvPicPr>
      <xdr:blipFill>
        <a:blip xmlns:r="http://schemas.openxmlformats.org/officeDocument/2006/relationships" r:embed="rId3" cstate="print"/>
        <a:stretch>
          <a:fillRect/>
        </a:stretch>
      </xdr:blipFill>
      <xdr:spPr>
        <a:xfrm>
          <a:off x="76200" y="0"/>
          <a:ext cx="914400" cy="8482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373263</xdr:colOff>
      <xdr:row>10</xdr:row>
      <xdr:rowOff>133350</xdr:rowOff>
    </xdr:from>
    <xdr:to>
      <xdr:col>14</xdr:col>
      <xdr:colOff>1381125</xdr:colOff>
      <xdr:row>31</xdr:row>
      <xdr:rowOff>114300</xdr:rowOff>
    </xdr:to>
    <xdr:pic>
      <xdr:nvPicPr>
        <xdr:cNvPr id="4" name="Imatge 3" descr="Matriculacio_AMB_tipologia.gif">
          <a:extLst>
            <a:ext uri="{FF2B5EF4-FFF2-40B4-BE49-F238E27FC236}">
              <a16:creationId xmlns:a16="http://schemas.microsoft.com/office/drawing/2014/main" xmlns="" id="{00000000-0008-0000-0800-000004000000}"/>
            </a:ext>
          </a:extLst>
        </xdr:cNvPr>
        <xdr:cNvPicPr>
          <a:picLocks noChangeAspect="1"/>
        </xdr:cNvPicPr>
      </xdr:nvPicPr>
      <xdr:blipFill>
        <a:blip xmlns:r="http://schemas.openxmlformats.org/officeDocument/2006/relationships" r:embed="rId1" cstate="print"/>
        <a:stretch>
          <a:fillRect/>
        </a:stretch>
      </xdr:blipFill>
      <xdr:spPr>
        <a:xfrm>
          <a:off x="4440438" y="2152650"/>
          <a:ext cx="6494262" cy="3981450"/>
        </a:xfrm>
        <a:prstGeom prst="rect">
          <a:avLst/>
        </a:prstGeom>
      </xdr:spPr>
    </xdr:pic>
    <xdr:clientData/>
  </xdr:twoCellAnchor>
  <xdr:twoCellAnchor editAs="oneCell">
    <xdr:from>
      <xdr:col>0</xdr:col>
      <xdr:colOff>76200</xdr:colOff>
      <xdr:row>0</xdr:row>
      <xdr:rowOff>0</xdr:rowOff>
    </xdr:from>
    <xdr:to>
      <xdr:col>1</xdr:col>
      <xdr:colOff>895350</xdr:colOff>
      <xdr:row>4</xdr:row>
      <xdr:rowOff>86268</xdr:rowOff>
    </xdr:to>
    <xdr:pic>
      <xdr:nvPicPr>
        <xdr:cNvPr id="5" name="Imatge 3" descr="logo FBCNFP millor resolució.jpg">
          <a:extLst>
            <a:ext uri="{FF2B5EF4-FFF2-40B4-BE49-F238E27FC236}">
              <a16:creationId xmlns:a16="http://schemas.microsoft.com/office/drawing/2014/main" xmlns="" id="{93BD224F-D2E8-4403-AC42-A916CDC3BF73}"/>
            </a:ext>
          </a:extLst>
        </xdr:cNvPr>
        <xdr:cNvPicPr>
          <a:picLocks noChangeAspect="1"/>
        </xdr:cNvPicPr>
      </xdr:nvPicPr>
      <xdr:blipFill>
        <a:blip xmlns:r="http://schemas.openxmlformats.org/officeDocument/2006/relationships" r:embed="rId2" cstate="print"/>
        <a:stretch>
          <a:fillRect/>
        </a:stretch>
      </xdr:blipFill>
      <xdr:spPr>
        <a:xfrm>
          <a:off x="76200" y="0"/>
          <a:ext cx="914400" cy="8482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85725</xdr:colOff>
      <xdr:row>8</xdr:row>
      <xdr:rowOff>9525</xdr:rowOff>
    </xdr:from>
    <xdr:to>
      <xdr:col>11</xdr:col>
      <xdr:colOff>495300</xdr:colOff>
      <xdr:row>27</xdr:row>
      <xdr:rowOff>62931</xdr:rowOff>
    </xdr:to>
    <xdr:pic>
      <xdr:nvPicPr>
        <xdr:cNvPr id="3074" name="Picture 2">
          <a:extLst>
            <a:ext uri="{FF2B5EF4-FFF2-40B4-BE49-F238E27FC236}">
              <a16:creationId xmlns:a16="http://schemas.microsoft.com/office/drawing/2014/main" xmlns="" id="{00000000-0008-0000-0900-000002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9625" y="1581150"/>
          <a:ext cx="5895975" cy="3672906"/>
        </a:xfrm>
        <a:prstGeom prst="rect">
          <a:avLst/>
        </a:prstGeom>
        <a:noFill/>
      </xdr:spPr>
    </xdr:pic>
    <xdr:clientData/>
  </xdr:twoCellAnchor>
  <xdr:twoCellAnchor editAs="oneCell">
    <xdr:from>
      <xdr:col>0</xdr:col>
      <xdr:colOff>76200</xdr:colOff>
      <xdr:row>0</xdr:row>
      <xdr:rowOff>0</xdr:rowOff>
    </xdr:from>
    <xdr:to>
      <xdr:col>2</xdr:col>
      <xdr:colOff>266700</xdr:colOff>
      <xdr:row>4</xdr:row>
      <xdr:rowOff>86268</xdr:rowOff>
    </xdr:to>
    <xdr:pic>
      <xdr:nvPicPr>
        <xdr:cNvPr id="4" name="Imatge 3" descr="logo FBCNFP millor resolució.jpg">
          <a:extLst>
            <a:ext uri="{FF2B5EF4-FFF2-40B4-BE49-F238E27FC236}">
              <a16:creationId xmlns:a16="http://schemas.microsoft.com/office/drawing/2014/main" xmlns="" id="{2F69AB9C-A659-490D-9939-5E1FBB50CEC9}"/>
            </a:ext>
          </a:extLst>
        </xdr:cNvPr>
        <xdr:cNvPicPr>
          <a:picLocks noChangeAspect="1"/>
        </xdr:cNvPicPr>
      </xdr:nvPicPr>
      <xdr:blipFill>
        <a:blip xmlns:r="http://schemas.openxmlformats.org/officeDocument/2006/relationships" r:embed="rId2" cstate="print"/>
        <a:stretch>
          <a:fillRect/>
        </a:stretch>
      </xdr:blipFill>
      <xdr:spPr>
        <a:xfrm>
          <a:off x="76200" y="0"/>
          <a:ext cx="914400" cy="8482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266700</xdr:colOff>
      <xdr:row>4</xdr:row>
      <xdr:rowOff>86268</xdr:rowOff>
    </xdr:to>
    <xdr:pic>
      <xdr:nvPicPr>
        <xdr:cNvPr id="4" name="Imatge 3" descr="logo FBCNFP millor resolució.jpg">
          <a:extLst>
            <a:ext uri="{FF2B5EF4-FFF2-40B4-BE49-F238E27FC236}">
              <a16:creationId xmlns:a16="http://schemas.microsoft.com/office/drawing/2014/main" xmlns="" id="{C01FC363-41FC-4D6D-B55F-B254D1BF88A2}"/>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1</xdr:col>
      <xdr:colOff>104775</xdr:colOff>
      <xdr:row>7</xdr:row>
      <xdr:rowOff>161925</xdr:rowOff>
    </xdr:from>
    <xdr:to>
      <xdr:col>12</xdr:col>
      <xdr:colOff>342900</xdr:colOff>
      <xdr:row>27</xdr:row>
      <xdr:rowOff>95250</xdr:rowOff>
    </xdr:to>
    <xdr:pic>
      <xdr:nvPicPr>
        <xdr:cNvPr id="3" name="Imagen 2">
          <a:extLst>
            <a:ext uri="{FF2B5EF4-FFF2-40B4-BE49-F238E27FC236}">
              <a16:creationId xmlns:a16="http://schemas.microsoft.com/office/drawing/2014/main" xmlns="" id="{6EDF3D0A-65EF-4902-A7C2-F1795045F4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19075" y="1543050"/>
          <a:ext cx="6943725" cy="37433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179610</xdr:colOff>
      <xdr:row>7</xdr:row>
      <xdr:rowOff>133350</xdr:rowOff>
    </xdr:from>
    <xdr:to>
      <xdr:col>11</xdr:col>
      <xdr:colOff>600075</xdr:colOff>
      <xdr:row>24</xdr:row>
      <xdr:rowOff>472075</xdr:rowOff>
    </xdr:to>
    <xdr:pic>
      <xdr:nvPicPr>
        <xdr:cNvPr id="4097" name="Picture 1">
          <a:extLst>
            <a:ext uri="{FF2B5EF4-FFF2-40B4-BE49-F238E27FC236}">
              <a16:creationId xmlns:a16="http://schemas.microsoft.com/office/drawing/2014/main" xmlns="" id="{00000000-0008-0000-0A00-000001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4460" y="1514475"/>
          <a:ext cx="5906865" cy="3710575"/>
        </a:xfrm>
        <a:prstGeom prst="rect">
          <a:avLst/>
        </a:prstGeom>
        <a:noFill/>
      </xdr:spPr>
    </xdr:pic>
    <xdr:clientData/>
  </xdr:twoCellAnchor>
  <xdr:twoCellAnchor editAs="oneCell">
    <xdr:from>
      <xdr:col>0</xdr:col>
      <xdr:colOff>76200</xdr:colOff>
      <xdr:row>0</xdr:row>
      <xdr:rowOff>0</xdr:rowOff>
    </xdr:from>
    <xdr:to>
      <xdr:col>2</xdr:col>
      <xdr:colOff>285750</xdr:colOff>
      <xdr:row>4</xdr:row>
      <xdr:rowOff>86268</xdr:rowOff>
    </xdr:to>
    <xdr:pic>
      <xdr:nvPicPr>
        <xdr:cNvPr id="5" name="Imatge 3" descr="logo FBCNFP millor resolució.jpg">
          <a:extLst>
            <a:ext uri="{FF2B5EF4-FFF2-40B4-BE49-F238E27FC236}">
              <a16:creationId xmlns:a16="http://schemas.microsoft.com/office/drawing/2014/main" xmlns="" id="{8A5156BB-9C6C-48E6-85ED-788548959EBA}"/>
            </a:ext>
          </a:extLst>
        </xdr:cNvPr>
        <xdr:cNvPicPr>
          <a:picLocks noChangeAspect="1"/>
        </xdr:cNvPicPr>
      </xdr:nvPicPr>
      <xdr:blipFill>
        <a:blip xmlns:r="http://schemas.openxmlformats.org/officeDocument/2006/relationships" r:embed="rId2" cstate="print"/>
        <a:stretch>
          <a:fillRect/>
        </a:stretch>
      </xdr:blipFill>
      <xdr:spPr>
        <a:xfrm>
          <a:off x="76200" y="0"/>
          <a:ext cx="914400" cy="8482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438150</xdr:colOff>
      <xdr:row>5</xdr:row>
      <xdr:rowOff>19050</xdr:rowOff>
    </xdr:to>
    <xdr:pic>
      <xdr:nvPicPr>
        <xdr:cNvPr id="2" name="Imatge 1" descr="logo FBCNFP millor resolució.jpg">
          <a:extLst>
            <a:ext uri="{FF2B5EF4-FFF2-40B4-BE49-F238E27FC236}">
              <a16:creationId xmlns:a16="http://schemas.microsoft.com/office/drawing/2014/main" xmlns="" id="{00000000-0008-0000-0F00-000002000000}"/>
            </a:ext>
          </a:extLst>
        </xdr:cNvPr>
        <xdr:cNvPicPr>
          <a:picLocks noChangeAspect="1"/>
        </xdr:cNvPicPr>
      </xdr:nvPicPr>
      <xdr:blipFill>
        <a:blip xmlns:r="http://schemas.openxmlformats.org/officeDocument/2006/relationships" r:embed="rId1" cstate="print"/>
        <a:stretch>
          <a:fillRect/>
        </a:stretch>
      </xdr:blipFill>
      <xdr:spPr>
        <a:xfrm>
          <a:off x="114300" y="57150"/>
          <a:ext cx="1028700" cy="914400"/>
        </a:xfrm>
        <a:prstGeom prst="rect">
          <a:avLst/>
        </a:prstGeom>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7:L21"/>
  <sheetViews>
    <sheetView tabSelected="1" workbookViewId="0">
      <selection activeCell="C16" sqref="C16:K16"/>
    </sheetView>
  </sheetViews>
  <sheetFormatPr defaultColWidth="9.140625" defaultRowHeight="15"/>
  <cols>
    <col min="1" max="1" width="6" style="1" customWidth="1"/>
    <col min="2" max="2" width="4.28515625" style="1" customWidth="1"/>
    <col min="3" max="16384" width="9.140625" style="1"/>
  </cols>
  <sheetData>
    <row r="7" spans="1:12">
      <c r="C7" s="18"/>
      <c r="D7" s="18"/>
      <c r="E7" s="18"/>
      <c r="F7" s="18"/>
      <c r="G7" s="18"/>
      <c r="H7" s="18"/>
      <c r="I7" s="18"/>
      <c r="J7" s="18"/>
      <c r="K7" s="18"/>
    </row>
    <row r="8" spans="1:12" ht="15.75" thickBot="1">
      <c r="C8" s="29"/>
      <c r="D8" s="29"/>
      <c r="E8" s="29"/>
      <c r="F8" s="29"/>
      <c r="G8" s="29"/>
      <c r="H8" s="29"/>
      <c r="I8" s="29"/>
      <c r="J8" s="29"/>
      <c r="K8" s="29"/>
    </row>
    <row r="9" spans="1:12" ht="15" customHeight="1">
      <c r="C9" s="30"/>
      <c r="D9" s="30"/>
      <c r="E9" s="30"/>
      <c r="F9" s="30"/>
      <c r="G9" s="31"/>
      <c r="H9" s="32"/>
      <c r="I9" s="32"/>
      <c r="J9" s="33"/>
      <c r="K9" s="33"/>
    </row>
    <row r="10" spans="1:12" ht="31.5" customHeight="1">
      <c r="A10" s="34"/>
      <c r="B10" s="34"/>
      <c r="C10" s="88" t="s">
        <v>156</v>
      </c>
      <c r="D10" s="88"/>
      <c r="E10" s="88"/>
      <c r="F10" s="88"/>
      <c r="G10" s="88"/>
      <c r="H10" s="88"/>
      <c r="I10" s="88"/>
      <c r="J10" s="88"/>
      <c r="K10" s="88"/>
      <c r="L10" s="34"/>
    </row>
    <row r="11" spans="1:12" ht="31.5" customHeight="1">
      <c r="A11" s="34"/>
      <c r="B11" s="34"/>
      <c r="C11" s="88"/>
      <c r="D11" s="88"/>
      <c r="E11" s="88"/>
      <c r="F11" s="88"/>
      <c r="G11" s="88"/>
      <c r="H11" s="88"/>
      <c r="I11" s="88"/>
      <c r="J11" s="88"/>
      <c r="K11" s="88"/>
      <c r="L11" s="34"/>
    </row>
    <row r="12" spans="1:12" ht="79.5" customHeight="1">
      <c r="A12" s="34"/>
      <c r="B12" s="34"/>
      <c r="C12" s="88"/>
      <c r="D12" s="88"/>
      <c r="E12" s="88"/>
      <c r="F12" s="88"/>
      <c r="G12" s="88"/>
      <c r="H12" s="88"/>
      <c r="I12" s="88"/>
      <c r="J12" s="88"/>
      <c r="K12" s="88"/>
      <c r="L12" s="34"/>
    </row>
    <row r="13" spans="1:12" ht="15.75" thickBot="1">
      <c r="A13" s="34"/>
      <c r="B13" s="34"/>
      <c r="C13" s="35"/>
      <c r="D13" s="35"/>
      <c r="E13" s="35"/>
      <c r="F13" s="35"/>
      <c r="G13" s="36"/>
      <c r="H13" s="36"/>
      <c r="I13" s="36"/>
      <c r="J13" s="37"/>
      <c r="K13" s="37"/>
      <c r="L13" s="34"/>
    </row>
    <row r="14" spans="1:12">
      <c r="A14" s="34"/>
      <c r="B14" s="34"/>
      <c r="C14" s="38"/>
      <c r="D14" s="38"/>
      <c r="E14" s="38"/>
      <c r="F14" s="38"/>
      <c r="G14" s="39"/>
      <c r="H14" s="39"/>
      <c r="I14" s="39"/>
      <c r="J14" s="34"/>
      <c r="K14" s="34"/>
      <c r="L14" s="34"/>
    </row>
    <row r="15" spans="1:12">
      <c r="A15" s="34"/>
      <c r="B15" s="34"/>
      <c r="C15" s="38"/>
      <c r="D15" s="38"/>
      <c r="E15" s="38"/>
      <c r="F15" s="38"/>
      <c r="G15" s="39"/>
      <c r="H15" s="39"/>
      <c r="I15" s="39"/>
      <c r="J15" s="34"/>
      <c r="K15" s="34"/>
      <c r="L15" s="34"/>
    </row>
    <row r="16" spans="1:12" ht="101.25" customHeight="1">
      <c r="A16" s="34"/>
      <c r="B16" s="40"/>
      <c r="C16" s="89" t="s">
        <v>173</v>
      </c>
      <c r="D16" s="90"/>
      <c r="E16" s="90"/>
      <c r="F16" s="90"/>
      <c r="G16" s="90"/>
      <c r="H16" s="90"/>
      <c r="I16" s="90"/>
      <c r="J16" s="90"/>
      <c r="K16" s="90"/>
      <c r="L16" s="34"/>
    </row>
    <row r="17" spans="2:11" ht="26.25">
      <c r="B17" s="40"/>
      <c r="C17" s="41"/>
      <c r="D17" s="41"/>
      <c r="E17" s="41"/>
      <c r="F17" s="42"/>
      <c r="G17" s="43"/>
      <c r="H17" s="43"/>
      <c r="I17" s="43"/>
      <c r="J17" s="18"/>
      <c r="K17" s="18"/>
    </row>
    <row r="18" spans="2:11" ht="26.25">
      <c r="B18" s="40"/>
      <c r="C18" s="44"/>
      <c r="D18" s="44"/>
      <c r="E18" s="44"/>
      <c r="F18" s="18"/>
      <c r="G18" s="18"/>
      <c r="H18" s="18"/>
      <c r="I18" s="18"/>
      <c r="J18" s="18"/>
      <c r="K18" s="18"/>
    </row>
    <row r="19" spans="2:11" ht="26.25">
      <c r="B19" s="40"/>
      <c r="C19" s="40"/>
      <c r="D19" s="40"/>
      <c r="E19" s="40"/>
    </row>
    <row r="20" spans="2:11" ht="26.25">
      <c r="B20" s="40"/>
      <c r="C20" s="40"/>
      <c r="D20" s="40"/>
      <c r="E20" s="40"/>
      <c r="G20" s="91"/>
      <c r="H20" s="91"/>
      <c r="I20" s="91"/>
    </row>
    <row r="21" spans="2:11">
      <c r="G21" s="91"/>
      <c r="H21" s="91"/>
      <c r="I21" s="91"/>
    </row>
  </sheetData>
  <sheetProtection password="CC3D" sheet="1" objects="1" scenarios="1"/>
  <mergeCells count="3">
    <mergeCell ref="C10:K12"/>
    <mergeCell ref="C16:K16"/>
    <mergeCell ref="G20:I21"/>
  </mergeCells>
  <pageMargins left="0.7" right="0.7" top="0.75" bottom="0.75" header="0.3" footer="0.3"/>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dimension ref="B4:M38"/>
  <sheetViews>
    <sheetView topLeftCell="A9" workbookViewId="0">
      <selection activeCell="B29" sqref="B29:M38"/>
    </sheetView>
  </sheetViews>
  <sheetFormatPr defaultColWidth="9.140625" defaultRowHeight="15"/>
  <cols>
    <col min="1" max="1" width="1.42578125" style="1" customWidth="1"/>
    <col min="2" max="2" width="9.140625" style="1"/>
    <col min="3" max="3" width="28.7109375" style="1" bestFit="1" customWidth="1"/>
    <col min="4" max="11" width="9.140625" style="1"/>
    <col min="12" max="12" width="7.28515625" style="1" customWidth="1"/>
    <col min="13" max="16384" width="9.140625" style="1"/>
  </cols>
  <sheetData>
    <row r="4" spans="2:13">
      <c r="I4" s="10"/>
      <c r="M4" s="49" t="s">
        <v>5</v>
      </c>
    </row>
    <row r="7" spans="2:13" ht="18.75">
      <c r="B7" s="7" t="s">
        <v>328</v>
      </c>
      <c r="C7" s="6"/>
      <c r="D7" s="6"/>
      <c r="E7" s="6"/>
      <c r="F7" s="6"/>
      <c r="G7" s="6"/>
      <c r="H7" s="6"/>
      <c r="I7" s="6"/>
      <c r="J7" s="6"/>
      <c r="K7" s="6"/>
      <c r="L7" s="6"/>
      <c r="M7" s="6"/>
    </row>
    <row r="8" spans="2:13">
      <c r="B8" s="11"/>
      <c r="C8" s="11"/>
      <c r="D8" s="11"/>
      <c r="E8" s="11"/>
      <c r="F8" s="11"/>
      <c r="G8" s="11"/>
      <c r="H8" s="11"/>
    </row>
    <row r="9" spans="2:13">
      <c r="B9" s="11"/>
      <c r="C9" s="11"/>
      <c r="D9" s="11"/>
      <c r="E9" s="11"/>
      <c r="F9" s="11"/>
      <c r="G9" s="11"/>
      <c r="H9" s="11"/>
    </row>
    <row r="10" spans="2:13">
      <c r="B10" s="11"/>
      <c r="C10" s="11"/>
      <c r="D10" s="11"/>
      <c r="E10" s="11"/>
      <c r="F10" s="11"/>
      <c r="G10" s="11"/>
      <c r="H10" s="11"/>
    </row>
    <row r="11" spans="2:13">
      <c r="B11" s="11"/>
      <c r="C11" s="25"/>
      <c r="D11" s="26"/>
      <c r="E11" s="26"/>
      <c r="F11" s="26"/>
      <c r="G11" s="11"/>
      <c r="H11" s="11"/>
    </row>
    <row r="12" spans="2:13">
      <c r="B12" s="11"/>
      <c r="C12" s="25"/>
      <c r="D12" s="26"/>
      <c r="E12" s="26"/>
      <c r="F12" s="26"/>
      <c r="G12" s="11"/>
      <c r="H12" s="11"/>
    </row>
    <row r="13" spans="2:13">
      <c r="B13" s="11"/>
      <c r="C13" s="25"/>
      <c r="D13" s="26"/>
      <c r="E13" s="26"/>
      <c r="F13" s="26"/>
      <c r="G13" s="11"/>
      <c r="H13" s="11"/>
    </row>
    <row r="14" spans="2:13" ht="28.5" customHeight="1">
      <c r="B14" s="11"/>
      <c r="C14" s="25"/>
      <c r="D14" s="26"/>
      <c r="E14" s="26"/>
      <c r="F14" s="26"/>
      <c r="G14" s="11"/>
      <c r="H14" s="11"/>
    </row>
    <row r="15" spans="2:13" ht="28.5" customHeight="1">
      <c r="B15" s="11"/>
      <c r="C15" s="25"/>
      <c r="D15" s="26"/>
      <c r="E15" s="26"/>
      <c r="F15" s="26"/>
      <c r="G15" s="11"/>
      <c r="H15" s="11"/>
    </row>
    <row r="16" spans="2:13" ht="28.5" customHeight="1">
      <c r="B16" s="11"/>
      <c r="C16" s="25"/>
      <c r="D16" s="26"/>
      <c r="E16" s="26"/>
      <c r="F16" s="26"/>
      <c r="G16" s="11"/>
      <c r="H16" s="11"/>
    </row>
    <row r="17" spans="2:13">
      <c r="B17" s="11"/>
      <c r="C17" s="25"/>
      <c r="D17" s="26"/>
      <c r="E17" s="26"/>
      <c r="F17" s="26"/>
      <c r="G17" s="11"/>
      <c r="H17" s="11"/>
    </row>
    <row r="18" spans="2:13">
      <c r="B18" s="11"/>
      <c r="C18" s="27"/>
      <c r="D18" s="28"/>
      <c r="E18" s="28"/>
      <c r="F18" s="28"/>
      <c r="G18" s="11"/>
      <c r="H18" s="11"/>
    </row>
    <row r="19" spans="2:13">
      <c r="B19" s="11"/>
      <c r="C19" s="11"/>
      <c r="D19" s="11"/>
      <c r="E19" s="11"/>
      <c r="F19" s="11"/>
      <c r="G19" s="11"/>
      <c r="H19" s="11"/>
    </row>
    <row r="20" spans="2:13">
      <c r="B20" s="11"/>
      <c r="C20" s="11"/>
      <c r="D20" s="11"/>
      <c r="E20" s="11"/>
      <c r="F20" s="11"/>
      <c r="G20" s="11"/>
      <c r="H20" s="11"/>
    </row>
    <row r="25" spans="2:13" ht="18.75" customHeight="1"/>
    <row r="26" spans="2:13">
      <c r="B26" s="22" t="s">
        <v>228</v>
      </c>
      <c r="C26" s="22"/>
      <c r="D26" s="22"/>
      <c r="E26" s="22"/>
      <c r="F26" s="22"/>
      <c r="G26" s="22"/>
      <c r="H26" s="22"/>
      <c r="I26" s="22"/>
      <c r="J26" s="22"/>
      <c r="K26" s="22"/>
      <c r="L26" s="22"/>
      <c r="M26" s="22"/>
    </row>
    <row r="29" spans="2:13">
      <c r="B29" s="101" t="s">
        <v>329</v>
      </c>
      <c r="C29" s="110"/>
      <c r="D29" s="110"/>
      <c r="E29" s="110"/>
      <c r="F29" s="110"/>
      <c r="G29" s="110"/>
      <c r="H29" s="110"/>
      <c r="I29" s="110"/>
      <c r="J29" s="110"/>
      <c r="K29" s="110"/>
      <c r="L29" s="110"/>
      <c r="M29" s="111"/>
    </row>
    <row r="30" spans="2:13">
      <c r="B30" s="112"/>
      <c r="C30" s="113"/>
      <c r="D30" s="113"/>
      <c r="E30" s="113"/>
      <c r="F30" s="113"/>
      <c r="G30" s="113"/>
      <c r="H30" s="113"/>
      <c r="I30" s="113"/>
      <c r="J30" s="113"/>
      <c r="K30" s="113"/>
      <c r="L30" s="113"/>
      <c r="M30" s="114"/>
    </row>
    <row r="31" spans="2:13">
      <c r="B31" s="112"/>
      <c r="C31" s="113"/>
      <c r="D31" s="113"/>
      <c r="E31" s="113"/>
      <c r="F31" s="113"/>
      <c r="G31" s="113"/>
      <c r="H31" s="113"/>
      <c r="I31" s="113"/>
      <c r="J31" s="113"/>
      <c r="K31" s="113"/>
      <c r="L31" s="113"/>
      <c r="M31" s="114"/>
    </row>
    <row r="32" spans="2:13">
      <c r="B32" s="112"/>
      <c r="C32" s="113"/>
      <c r="D32" s="113"/>
      <c r="E32" s="113"/>
      <c r="F32" s="113"/>
      <c r="G32" s="113"/>
      <c r="H32" s="113"/>
      <c r="I32" s="113"/>
      <c r="J32" s="113"/>
      <c r="K32" s="113"/>
      <c r="L32" s="113"/>
      <c r="M32" s="114"/>
    </row>
    <row r="33" spans="2:13">
      <c r="B33" s="112"/>
      <c r="C33" s="113"/>
      <c r="D33" s="113"/>
      <c r="E33" s="113"/>
      <c r="F33" s="113"/>
      <c r="G33" s="113"/>
      <c r="H33" s="113"/>
      <c r="I33" s="113"/>
      <c r="J33" s="113"/>
      <c r="K33" s="113"/>
      <c r="L33" s="113"/>
      <c r="M33" s="114"/>
    </row>
    <row r="34" spans="2:13">
      <c r="B34" s="112"/>
      <c r="C34" s="113"/>
      <c r="D34" s="113"/>
      <c r="E34" s="113"/>
      <c r="F34" s="113"/>
      <c r="G34" s="113"/>
      <c r="H34" s="113"/>
      <c r="I34" s="113"/>
      <c r="J34" s="113"/>
      <c r="K34" s="113"/>
      <c r="L34" s="113"/>
      <c r="M34" s="114"/>
    </row>
    <row r="35" spans="2:13">
      <c r="B35" s="112"/>
      <c r="C35" s="113"/>
      <c r="D35" s="113"/>
      <c r="E35" s="113"/>
      <c r="F35" s="113"/>
      <c r="G35" s="113"/>
      <c r="H35" s="113"/>
      <c r="I35" s="113"/>
      <c r="J35" s="113"/>
      <c r="K35" s="113"/>
      <c r="L35" s="113"/>
      <c r="M35" s="114"/>
    </row>
    <row r="36" spans="2:13">
      <c r="B36" s="112"/>
      <c r="C36" s="113"/>
      <c r="D36" s="113"/>
      <c r="E36" s="113"/>
      <c r="F36" s="113"/>
      <c r="G36" s="113"/>
      <c r="H36" s="113"/>
      <c r="I36" s="113"/>
      <c r="J36" s="113"/>
      <c r="K36" s="113"/>
      <c r="L36" s="113"/>
      <c r="M36" s="114"/>
    </row>
    <row r="37" spans="2:13">
      <c r="B37" s="112"/>
      <c r="C37" s="113"/>
      <c r="D37" s="113"/>
      <c r="E37" s="113"/>
      <c r="F37" s="113"/>
      <c r="G37" s="113"/>
      <c r="H37" s="113"/>
      <c r="I37" s="113"/>
      <c r="J37" s="113"/>
      <c r="K37" s="113"/>
      <c r="L37" s="113"/>
      <c r="M37" s="114"/>
    </row>
    <row r="38" spans="2:13">
      <c r="B38" s="115"/>
      <c r="C38" s="116"/>
      <c r="D38" s="116"/>
      <c r="E38" s="116"/>
      <c r="F38" s="116"/>
      <c r="G38" s="116"/>
      <c r="H38" s="116"/>
      <c r="I38" s="116"/>
      <c r="J38" s="116"/>
      <c r="K38" s="116"/>
      <c r="L38" s="116"/>
      <c r="M38" s="117"/>
    </row>
  </sheetData>
  <mergeCells count="1">
    <mergeCell ref="B29:M38"/>
  </mergeCells>
  <hyperlinks>
    <hyperlink ref="M4" location="'Índex '!A1" display="Tornar a l'índex"/>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B4:L36"/>
  <sheetViews>
    <sheetView topLeftCell="A7" workbookViewId="0">
      <selection activeCell="B29" sqref="B29:L36"/>
    </sheetView>
  </sheetViews>
  <sheetFormatPr defaultColWidth="9.140625" defaultRowHeight="15"/>
  <cols>
    <col min="1" max="1" width="1.42578125" style="1" customWidth="1"/>
    <col min="2" max="2" width="9.140625" style="1"/>
    <col min="3" max="3" width="28.7109375" style="1" bestFit="1" customWidth="1"/>
    <col min="4" max="10" width="9.140625" style="1"/>
    <col min="11" max="11" width="6.5703125" style="1" customWidth="1"/>
    <col min="12" max="16384" width="9.140625" style="1"/>
  </cols>
  <sheetData>
    <row r="4" spans="2:12">
      <c r="I4" s="10"/>
      <c r="L4" s="49" t="s">
        <v>5</v>
      </c>
    </row>
    <row r="7" spans="2:12" ht="18.75">
      <c r="B7" s="7" t="s">
        <v>235</v>
      </c>
      <c r="C7" s="6"/>
      <c r="D7" s="6"/>
      <c r="E7" s="6"/>
      <c r="F7" s="6"/>
      <c r="G7" s="6"/>
      <c r="H7" s="6"/>
      <c r="I7" s="6"/>
      <c r="J7" s="6"/>
      <c r="K7" s="6"/>
      <c r="L7" s="6"/>
    </row>
    <row r="8" spans="2:12">
      <c r="B8" s="11"/>
      <c r="C8" s="11"/>
      <c r="D8" s="11"/>
      <c r="E8" s="11"/>
      <c r="F8" s="11"/>
      <c r="G8" s="11"/>
      <c r="H8" s="11"/>
    </row>
    <row r="9" spans="2:12" ht="31.5" customHeight="1">
      <c r="B9" s="11"/>
      <c r="C9" s="11"/>
      <c r="D9" s="11"/>
      <c r="E9" s="11"/>
      <c r="F9" s="11"/>
      <c r="G9" s="11"/>
      <c r="H9" s="11"/>
    </row>
    <row r="10" spans="2:12">
      <c r="B10" s="11"/>
      <c r="C10" s="11"/>
      <c r="D10" s="11"/>
      <c r="E10" s="11"/>
      <c r="F10" s="11"/>
      <c r="G10" s="11"/>
      <c r="H10" s="11"/>
    </row>
    <row r="11" spans="2:12">
      <c r="B11" s="11"/>
      <c r="C11" s="25"/>
      <c r="D11" s="26"/>
      <c r="E11" s="26"/>
      <c r="F11" s="26"/>
      <c r="G11" s="11"/>
      <c r="H11" s="11"/>
    </row>
    <row r="12" spans="2:12" ht="10.5" customHeight="1">
      <c r="B12" s="11"/>
      <c r="C12" s="25"/>
      <c r="D12" s="26"/>
      <c r="E12" s="26"/>
      <c r="F12" s="26"/>
      <c r="G12" s="11"/>
      <c r="H12" s="11"/>
    </row>
    <row r="13" spans="2:12" ht="30.75" customHeight="1">
      <c r="B13" s="11"/>
      <c r="C13" s="25"/>
      <c r="D13" s="26"/>
      <c r="E13" s="26"/>
      <c r="F13" s="26"/>
      <c r="G13" s="11"/>
      <c r="H13" s="11"/>
    </row>
    <row r="14" spans="2:12">
      <c r="B14" s="11"/>
      <c r="C14" s="25"/>
      <c r="D14" s="26"/>
      <c r="E14" s="26"/>
      <c r="F14" s="26"/>
      <c r="G14" s="11"/>
      <c r="H14" s="11"/>
    </row>
    <row r="15" spans="2:12">
      <c r="B15" s="11"/>
      <c r="C15" s="25"/>
      <c r="D15" s="26"/>
      <c r="E15" s="26"/>
      <c r="F15" s="26"/>
      <c r="G15" s="11"/>
      <c r="H15" s="11"/>
    </row>
    <row r="16" spans="2:12">
      <c r="B16" s="11"/>
      <c r="C16" s="25"/>
      <c r="D16" s="26"/>
      <c r="E16" s="26"/>
      <c r="F16" s="26"/>
      <c r="G16" s="11"/>
      <c r="H16" s="11"/>
    </row>
    <row r="17" spans="2:12">
      <c r="B17" s="11"/>
      <c r="C17" s="25"/>
      <c r="D17" s="26"/>
      <c r="E17" s="26"/>
      <c r="F17" s="26"/>
      <c r="G17" s="11"/>
      <c r="H17" s="11"/>
    </row>
    <row r="18" spans="2:12">
      <c r="B18" s="11"/>
      <c r="C18" s="27"/>
      <c r="D18" s="28"/>
      <c r="E18" s="28"/>
      <c r="F18" s="28"/>
      <c r="G18" s="11"/>
      <c r="H18" s="11"/>
    </row>
    <row r="19" spans="2:12">
      <c r="B19" s="11"/>
      <c r="C19" s="11"/>
      <c r="D19" s="11"/>
      <c r="E19" s="11"/>
      <c r="F19" s="11"/>
      <c r="G19" s="11"/>
      <c r="H19" s="11"/>
    </row>
    <row r="20" spans="2:12">
      <c r="B20" s="11"/>
      <c r="C20" s="11"/>
      <c r="D20" s="11"/>
      <c r="E20" s="11"/>
      <c r="F20" s="11"/>
      <c r="G20" s="11"/>
      <c r="H20" s="11"/>
    </row>
    <row r="25" spans="2:12" ht="30.75" customHeight="1"/>
    <row r="26" spans="2:12">
      <c r="B26" s="22" t="s">
        <v>228</v>
      </c>
      <c r="C26" s="22"/>
      <c r="D26" s="22"/>
      <c r="E26" s="22"/>
      <c r="F26" s="22"/>
      <c r="G26" s="22"/>
      <c r="H26" s="22"/>
      <c r="I26" s="22"/>
      <c r="J26" s="22"/>
      <c r="K26" s="22"/>
      <c r="L26" s="22"/>
    </row>
    <row r="29" spans="2:12">
      <c r="B29" s="101" t="s">
        <v>330</v>
      </c>
      <c r="C29" s="110"/>
      <c r="D29" s="110"/>
      <c r="E29" s="110"/>
      <c r="F29" s="110"/>
      <c r="G29" s="110"/>
      <c r="H29" s="110"/>
      <c r="I29" s="110"/>
      <c r="J29" s="110"/>
      <c r="K29" s="110"/>
      <c r="L29" s="111"/>
    </row>
    <row r="30" spans="2:12">
      <c r="B30" s="112"/>
      <c r="C30" s="113"/>
      <c r="D30" s="113"/>
      <c r="E30" s="113"/>
      <c r="F30" s="113"/>
      <c r="G30" s="113"/>
      <c r="H30" s="113"/>
      <c r="I30" s="113"/>
      <c r="J30" s="113"/>
      <c r="K30" s="113"/>
      <c r="L30" s="114"/>
    </row>
    <row r="31" spans="2:12">
      <c r="B31" s="112"/>
      <c r="C31" s="113"/>
      <c r="D31" s="113"/>
      <c r="E31" s="113"/>
      <c r="F31" s="113"/>
      <c r="G31" s="113"/>
      <c r="H31" s="113"/>
      <c r="I31" s="113"/>
      <c r="J31" s="113"/>
      <c r="K31" s="113"/>
      <c r="L31" s="114"/>
    </row>
    <row r="32" spans="2:12">
      <c r="B32" s="112"/>
      <c r="C32" s="113"/>
      <c r="D32" s="113"/>
      <c r="E32" s="113"/>
      <c r="F32" s="113"/>
      <c r="G32" s="113"/>
      <c r="H32" s="113"/>
      <c r="I32" s="113"/>
      <c r="J32" s="113"/>
      <c r="K32" s="113"/>
      <c r="L32" s="114"/>
    </row>
    <row r="33" spans="2:12">
      <c r="B33" s="112"/>
      <c r="C33" s="113"/>
      <c r="D33" s="113"/>
      <c r="E33" s="113"/>
      <c r="F33" s="113"/>
      <c r="G33" s="113"/>
      <c r="H33" s="113"/>
      <c r="I33" s="113"/>
      <c r="J33" s="113"/>
      <c r="K33" s="113"/>
      <c r="L33" s="114"/>
    </row>
    <row r="34" spans="2:12">
      <c r="B34" s="112"/>
      <c r="C34" s="113"/>
      <c r="D34" s="113"/>
      <c r="E34" s="113"/>
      <c r="F34" s="113"/>
      <c r="G34" s="113"/>
      <c r="H34" s="113"/>
      <c r="I34" s="113"/>
      <c r="J34" s="113"/>
      <c r="K34" s="113"/>
      <c r="L34" s="114"/>
    </row>
    <row r="35" spans="2:12">
      <c r="B35" s="112"/>
      <c r="C35" s="113"/>
      <c r="D35" s="113"/>
      <c r="E35" s="113"/>
      <c r="F35" s="113"/>
      <c r="G35" s="113"/>
      <c r="H35" s="113"/>
      <c r="I35" s="113"/>
      <c r="J35" s="113"/>
      <c r="K35" s="113"/>
      <c r="L35" s="114"/>
    </row>
    <row r="36" spans="2:12">
      <c r="B36" s="115"/>
      <c r="C36" s="116"/>
      <c r="D36" s="116"/>
      <c r="E36" s="116"/>
      <c r="F36" s="116"/>
      <c r="G36" s="116"/>
      <c r="H36" s="116"/>
      <c r="I36" s="116"/>
      <c r="J36" s="116"/>
      <c r="K36" s="116"/>
      <c r="L36" s="117"/>
    </row>
  </sheetData>
  <mergeCells count="1">
    <mergeCell ref="B29:L36"/>
  </mergeCells>
  <hyperlinks>
    <hyperlink ref="L4" location="'Índex '!A1" display="Tornar a l'índex"/>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B4:K93"/>
  <sheetViews>
    <sheetView topLeftCell="A77" workbookViewId="0">
      <selection activeCell="B92" sqref="B92:K93"/>
    </sheetView>
  </sheetViews>
  <sheetFormatPr defaultColWidth="9.140625" defaultRowHeight="15"/>
  <cols>
    <col min="1" max="1" width="1.7109375" style="1" customWidth="1"/>
    <col min="2" max="2" width="33.5703125" style="1" customWidth="1"/>
    <col min="3" max="6" width="16.42578125" style="1" customWidth="1"/>
    <col min="7" max="7" width="9.140625" style="11"/>
    <col min="8" max="8" width="9.140625" style="1" customWidth="1"/>
    <col min="9" max="16384" width="9.140625" style="1"/>
  </cols>
  <sheetData>
    <row r="4" spans="2:9">
      <c r="F4" s="49" t="s">
        <v>5</v>
      </c>
    </row>
    <row r="7" spans="2:9" ht="18.75">
      <c r="B7" s="54" t="s">
        <v>236</v>
      </c>
      <c r="C7" s="6"/>
      <c r="D7" s="6"/>
      <c r="E7" s="6"/>
      <c r="F7" s="6"/>
    </row>
    <row r="9" spans="2:9">
      <c r="B9" s="52" t="s">
        <v>238</v>
      </c>
      <c r="C9" s="53" t="s">
        <v>249</v>
      </c>
      <c r="D9" s="53" t="s">
        <v>250</v>
      </c>
      <c r="E9" s="53" t="s">
        <v>251</v>
      </c>
      <c r="F9" s="53" t="s">
        <v>3</v>
      </c>
    </row>
    <row r="10" spans="2:9">
      <c r="B10" s="3" t="s">
        <v>240</v>
      </c>
      <c r="C10" s="9"/>
      <c r="D10" s="9"/>
      <c r="E10" s="9"/>
      <c r="F10" s="9"/>
    </row>
    <row r="11" spans="2:9">
      <c r="B11" s="1" t="s">
        <v>252</v>
      </c>
      <c r="C11" s="9">
        <v>500</v>
      </c>
      <c r="D11" s="9">
        <v>52</v>
      </c>
      <c r="E11" s="9">
        <v>1183</v>
      </c>
      <c r="F11" s="9">
        <v>1735</v>
      </c>
      <c r="G11" s="59"/>
      <c r="H11" s="12"/>
      <c r="I11" s="12"/>
    </row>
    <row r="12" spans="2:9">
      <c r="B12" s="1" t="s">
        <v>253</v>
      </c>
      <c r="C12" s="9">
        <v>1127</v>
      </c>
      <c r="D12" s="9">
        <v>1308</v>
      </c>
      <c r="E12" s="9">
        <v>123</v>
      </c>
      <c r="F12" s="9">
        <v>2558</v>
      </c>
      <c r="G12" s="59"/>
      <c r="H12" s="12"/>
      <c r="I12" s="12"/>
    </row>
    <row r="13" spans="2:9">
      <c r="B13" s="1" t="s">
        <v>254</v>
      </c>
      <c r="C13" s="9">
        <v>246</v>
      </c>
      <c r="D13" s="9">
        <v>0</v>
      </c>
      <c r="E13" s="9">
        <v>0</v>
      </c>
      <c r="F13" s="9">
        <v>246</v>
      </c>
      <c r="G13" s="59"/>
      <c r="H13" s="12"/>
      <c r="I13" s="12"/>
    </row>
    <row r="14" spans="2:9">
      <c r="B14" s="1" t="s">
        <v>255</v>
      </c>
      <c r="C14" s="9">
        <v>193</v>
      </c>
      <c r="D14" s="9">
        <v>123</v>
      </c>
      <c r="E14" s="9">
        <v>0</v>
      </c>
      <c r="F14" s="9">
        <v>316</v>
      </c>
      <c r="G14" s="59"/>
      <c r="H14" s="12"/>
      <c r="I14" s="12"/>
    </row>
    <row r="15" spans="2:9">
      <c r="B15" s="1" t="s">
        <v>256</v>
      </c>
      <c r="C15" s="9">
        <v>952</v>
      </c>
      <c r="D15" s="9">
        <v>1250</v>
      </c>
      <c r="E15" s="9">
        <v>353</v>
      </c>
      <c r="F15" s="9">
        <v>2555</v>
      </c>
      <c r="G15" s="59"/>
      <c r="H15" s="12"/>
      <c r="I15" s="12"/>
    </row>
    <row r="16" spans="2:9">
      <c r="B16" s="1" t="s">
        <v>257</v>
      </c>
      <c r="C16" s="9">
        <v>0</v>
      </c>
      <c r="D16" s="9">
        <v>0</v>
      </c>
      <c r="E16" s="9">
        <v>0</v>
      </c>
      <c r="F16" s="9">
        <v>0</v>
      </c>
      <c r="G16" s="59"/>
      <c r="H16" s="12"/>
      <c r="I16" s="12"/>
    </row>
    <row r="17" spans="2:9">
      <c r="B17" s="1" t="s">
        <v>258</v>
      </c>
      <c r="C17" s="9">
        <v>153</v>
      </c>
      <c r="D17" s="9">
        <v>0</v>
      </c>
      <c r="E17" s="9">
        <v>23</v>
      </c>
      <c r="F17" s="9">
        <v>176</v>
      </c>
      <c r="G17" s="59"/>
      <c r="H17" s="12"/>
      <c r="I17" s="12"/>
    </row>
    <row r="18" spans="2:9">
      <c r="B18" s="1" t="s">
        <v>259</v>
      </c>
      <c r="C18" s="9">
        <v>801</v>
      </c>
      <c r="D18" s="9">
        <v>481</v>
      </c>
      <c r="E18" s="9">
        <v>9</v>
      </c>
      <c r="F18" s="9">
        <v>1291</v>
      </c>
      <c r="G18" s="59"/>
      <c r="H18" s="12"/>
      <c r="I18" s="12"/>
    </row>
    <row r="19" spans="2:9">
      <c r="B19" s="1" t="s">
        <v>260</v>
      </c>
      <c r="C19" s="9">
        <v>54</v>
      </c>
      <c r="D19" s="9">
        <v>117</v>
      </c>
      <c r="E19" s="9">
        <v>0</v>
      </c>
      <c r="F19" s="9">
        <v>171</v>
      </c>
      <c r="G19" s="59"/>
      <c r="H19" s="12"/>
      <c r="I19" s="12"/>
    </row>
    <row r="20" spans="2:9">
      <c r="B20" s="1" t="s">
        <v>261</v>
      </c>
      <c r="C20" s="9">
        <v>437</v>
      </c>
      <c r="D20" s="9">
        <v>183</v>
      </c>
      <c r="E20" s="9">
        <v>72</v>
      </c>
      <c r="F20" s="9">
        <v>692</v>
      </c>
      <c r="G20" s="59"/>
      <c r="H20" s="12"/>
      <c r="I20" s="12"/>
    </row>
    <row r="21" spans="2:9">
      <c r="B21" s="1" t="s">
        <v>262</v>
      </c>
      <c r="C21" s="9">
        <v>85</v>
      </c>
      <c r="D21" s="9">
        <v>0</v>
      </c>
      <c r="E21" s="9">
        <v>0</v>
      </c>
      <c r="F21" s="9">
        <v>85</v>
      </c>
      <c r="G21" s="59"/>
      <c r="H21" s="12"/>
      <c r="I21" s="12"/>
    </row>
    <row r="22" spans="2:9">
      <c r="B22" s="1" t="s">
        <v>263</v>
      </c>
      <c r="C22" s="9">
        <v>987</v>
      </c>
      <c r="D22" s="9">
        <v>463</v>
      </c>
      <c r="E22" s="9">
        <v>1681</v>
      </c>
      <c r="F22" s="9">
        <v>3131</v>
      </c>
      <c r="G22" s="59"/>
      <c r="H22" s="12"/>
      <c r="I22" s="12"/>
    </row>
    <row r="23" spans="2:9">
      <c r="B23" s="1" t="s">
        <v>264</v>
      </c>
      <c r="C23" s="9">
        <v>1066</v>
      </c>
      <c r="D23" s="9">
        <v>725</v>
      </c>
      <c r="E23" s="9">
        <v>715</v>
      </c>
      <c r="F23" s="9">
        <v>2506</v>
      </c>
      <c r="G23" s="59"/>
      <c r="H23" s="12"/>
      <c r="I23" s="12"/>
    </row>
    <row r="24" spans="2:9">
      <c r="B24" s="1" t="s">
        <v>265</v>
      </c>
      <c r="C24" s="9">
        <v>1045</v>
      </c>
      <c r="D24" s="9">
        <v>43</v>
      </c>
      <c r="E24" s="9">
        <v>572</v>
      </c>
      <c r="F24" s="9">
        <v>1660</v>
      </c>
      <c r="G24" s="59"/>
      <c r="H24" s="12"/>
      <c r="I24" s="12"/>
    </row>
    <row r="25" spans="2:9">
      <c r="B25" s="1" t="s">
        <v>266</v>
      </c>
      <c r="C25" s="9">
        <v>266</v>
      </c>
      <c r="D25" s="9">
        <v>0</v>
      </c>
      <c r="E25" s="9">
        <v>81</v>
      </c>
      <c r="F25" s="9">
        <v>347</v>
      </c>
      <c r="G25" s="59"/>
      <c r="H25" s="12"/>
      <c r="I25" s="12"/>
    </row>
    <row r="26" spans="2:9">
      <c r="B26" s="1" t="s">
        <v>267</v>
      </c>
      <c r="C26" s="9">
        <v>1504</v>
      </c>
      <c r="D26" s="9">
        <v>1860</v>
      </c>
      <c r="E26" s="9">
        <v>290</v>
      </c>
      <c r="F26" s="9">
        <v>3654</v>
      </c>
      <c r="G26" s="59"/>
      <c r="H26" s="12"/>
      <c r="I26" s="12"/>
    </row>
    <row r="27" spans="2:9">
      <c r="B27" s="1" t="s">
        <v>268</v>
      </c>
      <c r="C27" s="9">
        <v>383</v>
      </c>
      <c r="D27" s="9">
        <v>106</v>
      </c>
      <c r="E27" s="9">
        <v>78</v>
      </c>
      <c r="F27" s="9">
        <v>567</v>
      </c>
      <c r="G27" s="59"/>
      <c r="H27" s="12"/>
      <c r="I27" s="12"/>
    </row>
    <row r="28" spans="2:9">
      <c r="B28" s="1" t="s">
        <v>269</v>
      </c>
      <c r="C28" s="9">
        <v>0</v>
      </c>
      <c r="D28" s="9">
        <v>0</v>
      </c>
      <c r="E28" s="9">
        <v>0</v>
      </c>
      <c r="F28" s="9">
        <v>0</v>
      </c>
      <c r="G28" s="59"/>
      <c r="H28" s="12"/>
      <c r="I28" s="12"/>
    </row>
    <row r="29" spans="2:9">
      <c r="B29" s="1" t="s">
        <v>270</v>
      </c>
      <c r="C29" s="9">
        <v>587</v>
      </c>
      <c r="D29" s="9">
        <v>64</v>
      </c>
      <c r="E29" s="9">
        <v>0</v>
      </c>
      <c r="F29" s="9">
        <v>651</v>
      </c>
      <c r="G29" s="59"/>
      <c r="H29" s="12"/>
      <c r="I29" s="12"/>
    </row>
    <row r="30" spans="2:9">
      <c r="B30" s="1" t="s">
        <v>271</v>
      </c>
      <c r="C30" s="9">
        <v>2176</v>
      </c>
      <c r="D30" s="9">
        <v>1626</v>
      </c>
      <c r="E30" s="9">
        <v>1731</v>
      </c>
      <c r="F30" s="9">
        <v>5533</v>
      </c>
      <c r="G30" s="59"/>
      <c r="H30" s="12"/>
      <c r="I30" s="12"/>
    </row>
    <row r="31" spans="2:9">
      <c r="B31" s="1" t="s">
        <v>272</v>
      </c>
      <c r="C31" s="9">
        <v>124</v>
      </c>
      <c r="D31" s="9">
        <v>0</v>
      </c>
      <c r="E31" s="9">
        <v>0</v>
      </c>
      <c r="F31" s="9">
        <v>124</v>
      </c>
      <c r="G31" s="59"/>
      <c r="H31" s="12"/>
      <c r="I31" s="12"/>
    </row>
    <row r="32" spans="2:9">
      <c r="B32" s="1" t="s">
        <v>273</v>
      </c>
      <c r="C32" s="9">
        <v>1416</v>
      </c>
      <c r="D32" s="9">
        <v>1980</v>
      </c>
      <c r="E32" s="9">
        <v>320</v>
      </c>
      <c r="F32" s="9">
        <v>3716</v>
      </c>
      <c r="G32" s="59"/>
      <c r="H32" s="12"/>
      <c r="I32" s="12"/>
    </row>
    <row r="33" spans="2:9">
      <c r="B33" s="1" t="s">
        <v>274</v>
      </c>
      <c r="C33" s="9">
        <v>299</v>
      </c>
      <c r="D33" s="9">
        <v>0</v>
      </c>
      <c r="E33" s="9">
        <v>0</v>
      </c>
      <c r="F33" s="9">
        <v>299</v>
      </c>
      <c r="G33" s="59"/>
      <c r="H33" s="12"/>
      <c r="I33" s="12"/>
    </row>
    <row r="34" spans="2:9">
      <c r="B34" s="1" t="s">
        <v>275</v>
      </c>
      <c r="C34" s="9">
        <v>567</v>
      </c>
      <c r="D34" s="9">
        <v>1683</v>
      </c>
      <c r="E34" s="9">
        <v>73</v>
      </c>
      <c r="F34" s="9">
        <v>2323</v>
      </c>
      <c r="G34" s="59"/>
      <c r="H34" s="12"/>
      <c r="I34" s="12"/>
    </row>
    <row r="35" spans="2:9">
      <c r="B35" s="6" t="s">
        <v>3</v>
      </c>
      <c r="C35" s="24">
        <v>14968</v>
      </c>
      <c r="D35" s="24">
        <v>12064</v>
      </c>
      <c r="E35" s="24">
        <v>7304</v>
      </c>
      <c r="F35" s="24">
        <v>34336</v>
      </c>
      <c r="G35" s="59"/>
      <c r="H35" s="12"/>
      <c r="I35" s="12"/>
    </row>
    <row r="36" spans="2:9">
      <c r="B36" s="63" t="s">
        <v>276</v>
      </c>
      <c r="C36" s="21"/>
      <c r="D36" s="21"/>
      <c r="E36" s="21"/>
      <c r="F36" s="21"/>
      <c r="G36" s="59"/>
      <c r="H36" s="12"/>
      <c r="I36" s="12"/>
    </row>
    <row r="37" spans="2:9">
      <c r="B37" s="1" t="s">
        <v>252</v>
      </c>
      <c r="C37" s="9">
        <v>685</v>
      </c>
      <c r="D37" s="9">
        <v>280</v>
      </c>
      <c r="E37" s="9">
        <v>309</v>
      </c>
      <c r="F37" s="9">
        <v>1274</v>
      </c>
      <c r="G37" s="59"/>
      <c r="H37" s="12"/>
      <c r="I37" s="12"/>
    </row>
    <row r="38" spans="2:9">
      <c r="B38" s="1" t="s">
        <v>253</v>
      </c>
      <c r="C38" s="9">
        <v>1820</v>
      </c>
      <c r="D38" s="9">
        <v>640</v>
      </c>
      <c r="E38" s="9">
        <v>64</v>
      </c>
      <c r="F38" s="9">
        <v>2524</v>
      </c>
      <c r="G38" s="59"/>
      <c r="H38" s="12"/>
      <c r="I38" s="12"/>
    </row>
    <row r="39" spans="2:9">
      <c r="B39" s="1" t="s">
        <v>254</v>
      </c>
      <c r="C39" s="9">
        <v>99</v>
      </c>
      <c r="D39" s="9">
        <v>0</v>
      </c>
      <c r="E39" s="9">
        <v>0</v>
      </c>
      <c r="F39" s="9">
        <v>99</v>
      </c>
      <c r="G39" s="59"/>
      <c r="H39" s="12"/>
      <c r="I39" s="12"/>
    </row>
    <row r="40" spans="2:9">
      <c r="B40" s="1" t="s">
        <v>255</v>
      </c>
      <c r="C40" s="9">
        <v>128</v>
      </c>
      <c r="D40" s="9">
        <v>0</v>
      </c>
      <c r="E40" s="9">
        <v>190</v>
      </c>
      <c r="F40" s="9">
        <v>318</v>
      </c>
      <c r="G40" s="59"/>
      <c r="H40" s="12"/>
      <c r="I40" s="12"/>
    </row>
    <row r="41" spans="2:9">
      <c r="B41" s="1" t="s">
        <v>256</v>
      </c>
      <c r="C41" s="9">
        <v>878</v>
      </c>
      <c r="D41" s="9">
        <v>190</v>
      </c>
      <c r="E41" s="9">
        <v>159</v>
      </c>
      <c r="F41" s="9">
        <v>1227</v>
      </c>
      <c r="G41" s="59"/>
      <c r="H41" s="12"/>
      <c r="I41" s="12"/>
    </row>
    <row r="42" spans="2:9">
      <c r="B42" s="1" t="s">
        <v>257</v>
      </c>
      <c r="C42" s="9">
        <v>0</v>
      </c>
      <c r="D42" s="9">
        <v>0</v>
      </c>
      <c r="E42" s="9">
        <v>0</v>
      </c>
      <c r="F42" s="9">
        <v>0</v>
      </c>
      <c r="G42" s="59"/>
      <c r="H42" s="12"/>
      <c r="I42" s="12"/>
    </row>
    <row r="43" spans="2:9">
      <c r="B43" s="1" t="s">
        <v>258</v>
      </c>
      <c r="C43" s="9">
        <v>80</v>
      </c>
      <c r="D43" s="9">
        <v>0</v>
      </c>
      <c r="E43" s="9">
        <v>0</v>
      </c>
      <c r="F43" s="9">
        <v>80</v>
      </c>
      <c r="G43" s="59"/>
      <c r="H43" s="12"/>
      <c r="I43" s="12"/>
    </row>
    <row r="44" spans="2:9">
      <c r="B44" s="1" t="s">
        <v>259</v>
      </c>
      <c r="C44" s="9">
        <v>889</v>
      </c>
      <c r="D44" s="9">
        <v>395</v>
      </c>
      <c r="E44" s="9">
        <v>0</v>
      </c>
      <c r="F44" s="9">
        <v>1284</v>
      </c>
      <c r="G44" s="59"/>
      <c r="H44" s="12"/>
      <c r="I44" s="12"/>
    </row>
    <row r="45" spans="2:9">
      <c r="B45" s="1" t="s">
        <v>260</v>
      </c>
      <c r="C45" s="9">
        <v>8</v>
      </c>
      <c r="D45" s="9">
        <v>16</v>
      </c>
      <c r="E45" s="9">
        <v>0</v>
      </c>
      <c r="F45" s="9">
        <v>24</v>
      </c>
      <c r="G45" s="59"/>
      <c r="H45" s="12"/>
      <c r="I45" s="12"/>
    </row>
    <row r="46" spans="2:9">
      <c r="B46" s="1" t="s">
        <v>261</v>
      </c>
      <c r="C46" s="9">
        <v>543</v>
      </c>
      <c r="D46" s="9">
        <v>88</v>
      </c>
      <c r="E46" s="9">
        <v>0</v>
      </c>
      <c r="F46" s="9">
        <v>631</v>
      </c>
      <c r="G46" s="59"/>
      <c r="H46" s="12"/>
      <c r="I46" s="12"/>
    </row>
    <row r="47" spans="2:9">
      <c r="B47" s="1" t="s">
        <v>262</v>
      </c>
      <c r="C47" s="9">
        <v>69</v>
      </c>
      <c r="D47" s="9">
        <v>0</v>
      </c>
      <c r="E47" s="9">
        <v>0</v>
      </c>
      <c r="F47" s="9">
        <v>69</v>
      </c>
      <c r="G47" s="59"/>
      <c r="H47" s="12"/>
      <c r="I47" s="12"/>
    </row>
    <row r="48" spans="2:9">
      <c r="B48" s="1" t="s">
        <v>263</v>
      </c>
      <c r="C48" s="9">
        <v>297</v>
      </c>
      <c r="D48" s="9">
        <v>0</v>
      </c>
      <c r="E48" s="9">
        <v>124</v>
      </c>
      <c r="F48" s="9">
        <v>421</v>
      </c>
      <c r="G48" s="59"/>
      <c r="H48" s="12"/>
      <c r="I48" s="12"/>
    </row>
    <row r="49" spans="2:9">
      <c r="B49" s="1" t="s">
        <v>264</v>
      </c>
      <c r="C49" s="9">
        <v>0</v>
      </c>
      <c r="D49" s="9">
        <v>0</v>
      </c>
      <c r="E49" s="9">
        <v>88</v>
      </c>
      <c r="F49" s="9">
        <v>88</v>
      </c>
      <c r="G49" s="59"/>
      <c r="H49" s="12"/>
      <c r="I49" s="12"/>
    </row>
    <row r="50" spans="2:9">
      <c r="B50" s="1" t="s">
        <v>265</v>
      </c>
      <c r="C50" s="9">
        <v>522</v>
      </c>
      <c r="D50" s="9">
        <v>107</v>
      </c>
      <c r="E50" s="9">
        <v>120</v>
      </c>
      <c r="F50" s="9">
        <v>749</v>
      </c>
      <c r="G50" s="59"/>
      <c r="H50" s="12"/>
      <c r="I50" s="12"/>
    </row>
    <row r="51" spans="2:9">
      <c r="B51" s="1" t="s">
        <v>266</v>
      </c>
      <c r="C51" s="9">
        <v>94</v>
      </c>
      <c r="D51" s="9">
        <v>0</v>
      </c>
      <c r="E51" s="9">
        <v>0</v>
      </c>
      <c r="F51" s="9">
        <v>94</v>
      </c>
      <c r="G51" s="59"/>
      <c r="H51" s="12"/>
      <c r="I51" s="12"/>
    </row>
    <row r="52" spans="2:9">
      <c r="B52" s="1" t="s">
        <v>267</v>
      </c>
      <c r="C52" s="9">
        <v>2279</v>
      </c>
      <c r="D52" s="9">
        <v>481</v>
      </c>
      <c r="E52" s="9">
        <v>56</v>
      </c>
      <c r="F52" s="9">
        <v>2816</v>
      </c>
      <c r="G52" s="59"/>
      <c r="H52" s="12"/>
      <c r="I52" s="12"/>
    </row>
    <row r="53" spans="2:9">
      <c r="B53" s="1" t="s">
        <v>268</v>
      </c>
      <c r="C53" s="9">
        <v>411</v>
      </c>
      <c r="D53" s="9">
        <v>70</v>
      </c>
      <c r="E53" s="9">
        <v>10</v>
      </c>
      <c r="F53" s="9">
        <v>491</v>
      </c>
      <c r="G53" s="59"/>
      <c r="H53" s="12"/>
      <c r="I53" s="12"/>
    </row>
    <row r="54" spans="2:9">
      <c r="B54" s="1" t="s">
        <v>269</v>
      </c>
      <c r="C54" s="9">
        <v>0</v>
      </c>
      <c r="D54" s="9">
        <v>0</v>
      </c>
      <c r="E54" s="9">
        <v>0</v>
      </c>
      <c r="F54" s="9">
        <v>0</v>
      </c>
      <c r="G54" s="59"/>
      <c r="H54" s="12"/>
      <c r="I54" s="12"/>
    </row>
    <row r="55" spans="2:9">
      <c r="B55" s="1" t="s">
        <v>270</v>
      </c>
      <c r="C55" s="9">
        <v>724</v>
      </c>
      <c r="D55" s="9">
        <v>0</v>
      </c>
      <c r="E55" s="9">
        <v>0</v>
      </c>
      <c r="F55" s="9">
        <v>724</v>
      </c>
      <c r="G55" s="59"/>
      <c r="H55" s="12"/>
      <c r="I55" s="12"/>
    </row>
    <row r="56" spans="2:9">
      <c r="B56" s="1" t="s">
        <v>271</v>
      </c>
      <c r="C56" s="9">
        <v>2783</v>
      </c>
      <c r="D56" s="9">
        <v>707</v>
      </c>
      <c r="E56" s="9">
        <v>246</v>
      </c>
      <c r="F56" s="9">
        <v>3736</v>
      </c>
      <c r="G56" s="59"/>
      <c r="H56" s="12"/>
      <c r="I56" s="12"/>
    </row>
    <row r="57" spans="2:9">
      <c r="B57" s="1" t="s">
        <v>272</v>
      </c>
      <c r="C57" s="9">
        <v>0</v>
      </c>
      <c r="D57" s="9">
        <v>0</v>
      </c>
      <c r="E57" s="9">
        <v>0</v>
      </c>
      <c r="F57" s="9">
        <v>0</v>
      </c>
      <c r="G57" s="59"/>
      <c r="H57" s="12"/>
      <c r="I57" s="12"/>
    </row>
    <row r="58" spans="2:9">
      <c r="B58" s="1" t="s">
        <v>273</v>
      </c>
      <c r="C58" s="9">
        <v>2144</v>
      </c>
      <c r="D58" s="9">
        <v>282</v>
      </c>
      <c r="E58" s="9">
        <v>127</v>
      </c>
      <c r="F58" s="9">
        <v>2553</v>
      </c>
      <c r="G58" s="59"/>
      <c r="H58" s="12"/>
      <c r="I58" s="12"/>
    </row>
    <row r="59" spans="2:9">
      <c r="B59" s="1" t="s">
        <v>274</v>
      </c>
      <c r="C59" s="9">
        <v>0</v>
      </c>
      <c r="D59" s="9">
        <v>0</v>
      </c>
      <c r="E59" s="9">
        <v>0</v>
      </c>
      <c r="F59" s="9">
        <v>0</v>
      </c>
      <c r="G59" s="59"/>
      <c r="H59" s="12"/>
      <c r="I59" s="12"/>
    </row>
    <row r="60" spans="2:9">
      <c r="B60" s="1" t="s">
        <v>275</v>
      </c>
      <c r="C60" s="9">
        <v>1088</v>
      </c>
      <c r="D60" s="9">
        <v>113</v>
      </c>
      <c r="E60" s="9">
        <v>0</v>
      </c>
      <c r="F60" s="9">
        <v>1201</v>
      </c>
      <c r="G60" s="59"/>
      <c r="H60" s="12"/>
      <c r="I60" s="12"/>
    </row>
    <row r="61" spans="2:9">
      <c r="B61" s="6" t="s">
        <v>3</v>
      </c>
      <c r="C61" s="24">
        <v>15541</v>
      </c>
      <c r="D61" s="24">
        <v>3369</v>
      </c>
      <c r="E61" s="24">
        <v>1493</v>
      </c>
      <c r="F61" s="24">
        <v>20403</v>
      </c>
      <c r="G61" s="59"/>
      <c r="H61" s="12"/>
      <c r="I61" s="12"/>
    </row>
    <row r="62" spans="2:9">
      <c r="B62" s="3" t="s">
        <v>242</v>
      </c>
      <c r="C62" s="9"/>
      <c r="D62" s="9"/>
      <c r="E62" s="9"/>
      <c r="F62" s="9"/>
      <c r="G62" s="59"/>
      <c r="H62" s="12"/>
      <c r="I62" s="12"/>
    </row>
    <row r="63" spans="2:9">
      <c r="B63" s="1" t="s">
        <v>252</v>
      </c>
      <c r="C63" s="9">
        <v>1185</v>
      </c>
      <c r="D63" s="9">
        <v>332</v>
      </c>
      <c r="E63" s="9">
        <v>1492</v>
      </c>
      <c r="F63" s="9">
        <v>3009</v>
      </c>
      <c r="G63" s="59"/>
      <c r="H63" s="12"/>
      <c r="I63" s="12"/>
    </row>
    <row r="64" spans="2:9">
      <c r="B64" s="1" t="s">
        <v>253</v>
      </c>
      <c r="C64" s="9">
        <v>2947</v>
      </c>
      <c r="D64" s="9">
        <v>1948</v>
      </c>
      <c r="E64" s="9">
        <v>187</v>
      </c>
      <c r="F64" s="9">
        <v>5082</v>
      </c>
      <c r="G64" s="59"/>
      <c r="H64" s="12"/>
      <c r="I64" s="12"/>
    </row>
    <row r="65" spans="2:9">
      <c r="B65" s="1" t="s">
        <v>254</v>
      </c>
      <c r="C65" s="9">
        <v>345</v>
      </c>
      <c r="D65" s="9">
        <v>0</v>
      </c>
      <c r="E65" s="9">
        <v>0</v>
      </c>
      <c r="F65" s="9">
        <v>345</v>
      </c>
      <c r="G65" s="59"/>
      <c r="H65" s="12"/>
      <c r="I65" s="12"/>
    </row>
    <row r="66" spans="2:9">
      <c r="B66" s="1" t="s">
        <v>255</v>
      </c>
      <c r="C66" s="9">
        <v>321</v>
      </c>
      <c r="D66" s="9">
        <v>123</v>
      </c>
      <c r="E66" s="9">
        <v>190</v>
      </c>
      <c r="F66" s="9">
        <v>634</v>
      </c>
      <c r="G66" s="59"/>
      <c r="H66" s="12"/>
      <c r="I66" s="12"/>
    </row>
    <row r="67" spans="2:9">
      <c r="B67" s="1" t="s">
        <v>256</v>
      </c>
      <c r="C67" s="9">
        <v>1830</v>
      </c>
      <c r="D67" s="9">
        <v>1440</v>
      </c>
      <c r="E67" s="9">
        <v>512</v>
      </c>
      <c r="F67" s="9">
        <v>3782</v>
      </c>
      <c r="G67" s="59"/>
      <c r="H67" s="12"/>
      <c r="I67" s="12"/>
    </row>
    <row r="68" spans="2:9">
      <c r="B68" s="1" t="s">
        <v>257</v>
      </c>
      <c r="C68" s="9">
        <v>0</v>
      </c>
      <c r="D68" s="9">
        <v>0</v>
      </c>
      <c r="E68" s="9">
        <v>0</v>
      </c>
      <c r="F68" s="9">
        <v>0</v>
      </c>
      <c r="G68" s="59"/>
      <c r="H68" s="12"/>
      <c r="I68" s="12"/>
    </row>
    <row r="69" spans="2:9">
      <c r="B69" s="1" t="s">
        <v>258</v>
      </c>
      <c r="C69" s="9">
        <v>233</v>
      </c>
      <c r="D69" s="9">
        <v>0</v>
      </c>
      <c r="E69" s="9">
        <v>23</v>
      </c>
      <c r="F69" s="9">
        <v>256</v>
      </c>
      <c r="G69" s="59"/>
      <c r="H69" s="12"/>
      <c r="I69" s="12"/>
    </row>
    <row r="70" spans="2:9">
      <c r="B70" s="1" t="s">
        <v>259</v>
      </c>
      <c r="C70" s="9">
        <v>1690</v>
      </c>
      <c r="D70" s="9">
        <v>876</v>
      </c>
      <c r="E70" s="9">
        <v>9</v>
      </c>
      <c r="F70" s="9">
        <v>2575</v>
      </c>
      <c r="G70" s="59"/>
      <c r="H70" s="12"/>
      <c r="I70" s="12"/>
    </row>
    <row r="71" spans="2:9">
      <c r="B71" s="1" t="s">
        <v>260</v>
      </c>
      <c r="C71" s="9">
        <v>62</v>
      </c>
      <c r="D71" s="9">
        <v>133</v>
      </c>
      <c r="E71" s="9">
        <v>0</v>
      </c>
      <c r="F71" s="9">
        <v>195</v>
      </c>
      <c r="G71" s="59"/>
      <c r="H71" s="12"/>
      <c r="I71" s="12"/>
    </row>
    <row r="72" spans="2:9">
      <c r="B72" s="1" t="s">
        <v>261</v>
      </c>
      <c r="C72" s="9">
        <v>980</v>
      </c>
      <c r="D72" s="9">
        <v>271</v>
      </c>
      <c r="E72" s="9">
        <v>72</v>
      </c>
      <c r="F72" s="9">
        <v>1323</v>
      </c>
      <c r="G72" s="59"/>
      <c r="H72" s="12"/>
      <c r="I72" s="12"/>
    </row>
    <row r="73" spans="2:9">
      <c r="B73" s="1" t="s">
        <v>262</v>
      </c>
      <c r="C73" s="9">
        <v>154</v>
      </c>
      <c r="D73" s="9">
        <v>0</v>
      </c>
      <c r="E73" s="9">
        <v>0</v>
      </c>
      <c r="F73" s="9">
        <v>154</v>
      </c>
      <c r="G73" s="59"/>
      <c r="H73" s="12"/>
      <c r="I73" s="12"/>
    </row>
    <row r="74" spans="2:9">
      <c r="B74" s="1" t="s">
        <v>263</v>
      </c>
      <c r="C74" s="9">
        <v>1284</v>
      </c>
      <c r="D74" s="9">
        <v>463</v>
      </c>
      <c r="E74" s="9">
        <v>1805</v>
      </c>
      <c r="F74" s="9">
        <v>3552</v>
      </c>
      <c r="G74" s="59"/>
      <c r="H74" s="12"/>
      <c r="I74" s="12"/>
    </row>
    <row r="75" spans="2:9">
      <c r="B75" s="1" t="s">
        <v>264</v>
      </c>
      <c r="C75" s="9">
        <v>1066</v>
      </c>
      <c r="D75" s="9">
        <v>725</v>
      </c>
      <c r="E75" s="9">
        <v>803</v>
      </c>
      <c r="F75" s="9">
        <v>2594</v>
      </c>
      <c r="G75" s="59"/>
      <c r="H75" s="12"/>
      <c r="I75" s="12"/>
    </row>
    <row r="76" spans="2:9">
      <c r="B76" s="1" t="s">
        <v>265</v>
      </c>
      <c r="C76" s="9">
        <v>1567</v>
      </c>
      <c r="D76" s="9">
        <v>150</v>
      </c>
      <c r="E76" s="9">
        <v>692</v>
      </c>
      <c r="F76" s="9">
        <v>2409</v>
      </c>
      <c r="G76" s="59"/>
      <c r="H76" s="12"/>
      <c r="I76" s="12"/>
    </row>
    <row r="77" spans="2:9">
      <c r="B77" s="1" t="s">
        <v>266</v>
      </c>
      <c r="C77" s="9">
        <v>360</v>
      </c>
      <c r="D77" s="9">
        <v>0</v>
      </c>
      <c r="E77" s="9">
        <v>81</v>
      </c>
      <c r="F77" s="9">
        <v>441</v>
      </c>
      <c r="G77" s="59"/>
      <c r="H77" s="12"/>
      <c r="I77" s="12"/>
    </row>
    <row r="78" spans="2:9">
      <c r="B78" s="1" t="s">
        <v>267</v>
      </c>
      <c r="C78" s="9">
        <v>3783</v>
      </c>
      <c r="D78" s="9">
        <v>2341</v>
      </c>
      <c r="E78" s="9">
        <v>346</v>
      </c>
      <c r="F78" s="9">
        <v>6470</v>
      </c>
      <c r="G78" s="59"/>
      <c r="H78" s="12"/>
      <c r="I78" s="12"/>
    </row>
    <row r="79" spans="2:9">
      <c r="B79" s="1" t="s">
        <v>268</v>
      </c>
      <c r="C79" s="9">
        <v>794</v>
      </c>
      <c r="D79" s="9">
        <v>176</v>
      </c>
      <c r="E79" s="9">
        <v>88</v>
      </c>
      <c r="F79" s="9">
        <v>1058</v>
      </c>
      <c r="G79" s="59"/>
      <c r="H79" s="12"/>
      <c r="I79" s="12"/>
    </row>
    <row r="80" spans="2:9">
      <c r="B80" s="1" t="s">
        <v>269</v>
      </c>
      <c r="C80" s="9">
        <v>0</v>
      </c>
      <c r="D80" s="9">
        <v>0</v>
      </c>
      <c r="E80" s="9">
        <v>0</v>
      </c>
      <c r="F80" s="9">
        <v>0</v>
      </c>
      <c r="G80" s="59"/>
      <c r="H80" s="12"/>
      <c r="I80" s="12"/>
    </row>
    <row r="81" spans="2:11">
      <c r="B81" s="1" t="s">
        <v>270</v>
      </c>
      <c r="C81" s="9">
        <v>1311</v>
      </c>
      <c r="D81" s="9">
        <v>64</v>
      </c>
      <c r="E81" s="9">
        <v>0</v>
      </c>
      <c r="F81" s="9">
        <v>1375</v>
      </c>
      <c r="G81" s="59"/>
      <c r="H81" s="12"/>
      <c r="I81" s="12"/>
    </row>
    <row r="82" spans="2:11">
      <c r="B82" s="1" t="s">
        <v>271</v>
      </c>
      <c r="C82" s="9">
        <v>4959</v>
      </c>
      <c r="D82" s="9">
        <v>2333</v>
      </c>
      <c r="E82" s="9">
        <v>1977</v>
      </c>
      <c r="F82" s="9">
        <v>9269</v>
      </c>
      <c r="G82" s="59"/>
      <c r="H82" s="12"/>
      <c r="I82" s="12"/>
    </row>
    <row r="83" spans="2:11">
      <c r="B83" s="1" t="s">
        <v>272</v>
      </c>
      <c r="C83" s="9">
        <v>124</v>
      </c>
      <c r="D83" s="9">
        <v>0</v>
      </c>
      <c r="E83" s="9">
        <v>0</v>
      </c>
      <c r="F83" s="9">
        <v>124</v>
      </c>
      <c r="G83" s="59"/>
      <c r="H83" s="12"/>
      <c r="I83" s="12"/>
    </row>
    <row r="84" spans="2:11">
      <c r="B84" s="1" t="s">
        <v>273</v>
      </c>
      <c r="C84" s="9">
        <v>3560</v>
      </c>
      <c r="D84" s="9">
        <v>2262</v>
      </c>
      <c r="E84" s="9">
        <v>447</v>
      </c>
      <c r="F84" s="9">
        <v>6269</v>
      </c>
      <c r="G84" s="59"/>
      <c r="H84" s="12"/>
      <c r="I84" s="12"/>
    </row>
    <row r="85" spans="2:11">
      <c r="B85" s="1" t="s">
        <v>274</v>
      </c>
      <c r="C85" s="9">
        <v>299</v>
      </c>
      <c r="D85" s="9">
        <v>0</v>
      </c>
      <c r="E85" s="9">
        <v>0</v>
      </c>
      <c r="F85" s="9">
        <v>299</v>
      </c>
      <c r="G85" s="59"/>
      <c r="H85" s="12"/>
      <c r="I85" s="12"/>
    </row>
    <row r="86" spans="2:11">
      <c r="B86" s="1" t="s">
        <v>275</v>
      </c>
      <c r="C86" s="9">
        <v>1655</v>
      </c>
      <c r="D86" s="9">
        <v>1796</v>
      </c>
      <c r="E86" s="9">
        <v>73</v>
      </c>
      <c r="F86" s="9">
        <v>3524</v>
      </c>
      <c r="G86" s="59"/>
      <c r="H86" s="12"/>
      <c r="I86" s="12"/>
    </row>
    <row r="87" spans="2:11">
      <c r="B87" s="6" t="s">
        <v>3</v>
      </c>
      <c r="C87" s="24">
        <v>30509</v>
      </c>
      <c r="D87" s="24">
        <v>15433</v>
      </c>
      <c r="E87" s="24">
        <v>8797</v>
      </c>
      <c r="F87" s="24">
        <v>54739</v>
      </c>
      <c r="G87" s="59"/>
      <c r="H87" s="12"/>
      <c r="I87" s="12"/>
    </row>
    <row r="88" spans="2:11">
      <c r="B88" s="1" t="s">
        <v>228</v>
      </c>
    </row>
    <row r="91" spans="2:11" ht="23.25" customHeight="1">
      <c r="B91" s="67" t="s">
        <v>286</v>
      </c>
      <c r="C91" s="68"/>
      <c r="D91" s="68"/>
      <c r="E91" s="68"/>
      <c r="F91" s="68"/>
      <c r="G91" s="68"/>
      <c r="H91" s="22"/>
      <c r="I91" s="22"/>
      <c r="J91" s="22"/>
      <c r="K91" s="23"/>
    </row>
    <row r="92" spans="2:11" ht="125.25" customHeight="1">
      <c r="B92" s="119" t="s">
        <v>331</v>
      </c>
      <c r="C92" s="120"/>
      <c r="D92" s="120"/>
      <c r="E92" s="120"/>
      <c r="F92" s="120"/>
      <c r="G92" s="120"/>
      <c r="H92" s="120"/>
      <c r="I92" s="120"/>
      <c r="J92" s="120"/>
      <c r="K92" s="121"/>
    </row>
    <row r="93" spans="2:11" ht="143.25" customHeight="1">
      <c r="B93" s="122"/>
      <c r="C93" s="123"/>
      <c r="D93" s="123"/>
      <c r="E93" s="123"/>
      <c r="F93" s="123"/>
      <c r="G93" s="123"/>
      <c r="H93" s="123"/>
      <c r="I93" s="123"/>
      <c r="J93" s="123"/>
      <c r="K93" s="124"/>
    </row>
  </sheetData>
  <mergeCells count="1">
    <mergeCell ref="B92:K93"/>
  </mergeCells>
  <hyperlinks>
    <hyperlink ref="F4" location="'Índex '!A1" display="Tornar a l'índex"/>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B4:I82"/>
  <sheetViews>
    <sheetView topLeftCell="A67" workbookViewId="0">
      <selection activeCell="B7" sqref="B7"/>
    </sheetView>
  </sheetViews>
  <sheetFormatPr defaultColWidth="9.140625" defaultRowHeight="15"/>
  <cols>
    <col min="1" max="1" width="1.7109375" style="1" customWidth="1"/>
    <col min="2" max="2" width="33.5703125" style="1" customWidth="1"/>
    <col min="3" max="6" width="15.140625" style="1" customWidth="1"/>
    <col min="7" max="7" width="9.140625" style="11"/>
    <col min="8" max="8" width="3.5703125" style="1" customWidth="1"/>
    <col min="9" max="16384" width="9.140625" style="1"/>
  </cols>
  <sheetData>
    <row r="4" spans="2:7">
      <c r="F4" s="49" t="s">
        <v>5</v>
      </c>
    </row>
    <row r="7" spans="2:7" ht="18.75">
      <c r="B7" s="54" t="s">
        <v>332</v>
      </c>
      <c r="C7" s="6"/>
      <c r="D7" s="6"/>
      <c r="E7" s="6"/>
      <c r="F7" s="6"/>
    </row>
    <row r="9" spans="2:7">
      <c r="B9" s="52" t="s">
        <v>238</v>
      </c>
      <c r="C9" s="53" t="s">
        <v>249</v>
      </c>
      <c r="D9" s="53" t="s">
        <v>250</v>
      </c>
      <c r="E9" s="53" t="s">
        <v>251</v>
      </c>
      <c r="F9" s="53" t="s">
        <v>3</v>
      </c>
    </row>
    <row r="10" spans="2:7">
      <c r="B10" s="3" t="s">
        <v>240</v>
      </c>
      <c r="C10" s="9"/>
      <c r="D10" s="9"/>
      <c r="E10" s="9"/>
      <c r="F10" s="9"/>
    </row>
    <row r="11" spans="2:7">
      <c r="B11" s="11" t="s">
        <v>252</v>
      </c>
      <c r="C11" s="21">
        <v>74</v>
      </c>
      <c r="D11" s="21">
        <v>0</v>
      </c>
      <c r="E11" s="21">
        <v>220</v>
      </c>
      <c r="F11" s="21">
        <v>294</v>
      </c>
      <c r="G11" s="59"/>
    </row>
    <row r="12" spans="2:7">
      <c r="B12" s="11" t="s">
        <v>253</v>
      </c>
      <c r="C12" s="21">
        <v>415</v>
      </c>
      <c r="D12" s="21">
        <v>644</v>
      </c>
      <c r="E12" s="21">
        <v>0</v>
      </c>
      <c r="F12" s="21">
        <v>1059</v>
      </c>
      <c r="G12" s="59"/>
    </row>
    <row r="13" spans="2:7">
      <c r="B13" s="11" t="s">
        <v>254</v>
      </c>
      <c r="C13" s="21">
        <v>143</v>
      </c>
      <c r="D13" s="21">
        <v>0</v>
      </c>
      <c r="E13" s="21">
        <v>0</v>
      </c>
      <c r="F13" s="21">
        <v>143</v>
      </c>
      <c r="G13" s="59"/>
    </row>
    <row r="14" spans="2:7">
      <c r="B14" s="11" t="s">
        <v>255</v>
      </c>
      <c r="C14" s="21">
        <v>95</v>
      </c>
      <c r="D14" s="21">
        <v>64</v>
      </c>
      <c r="E14" s="21">
        <v>0</v>
      </c>
      <c r="F14" s="21">
        <v>159</v>
      </c>
      <c r="G14" s="59"/>
    </row>
    <row r="15" spans="2:7">
      <c r="B15" s="11" t="s">
        <v>256</v>
      </c>
      <c r="C15" s="21">
        <v>306</v>
      </c>
      <c r="D15" s="21">
        <v>310</v>
      </c>
      <c r="E15" s="21">
        <v>13</v>
      </c>
      <c r="F15" s="21">
        <v>629</v>
      </c>
      <c r="G15" s="59"/>
    </row>
    <row r="16" spans="2:7">
      <c r="B16" s="11" t="s">
        <v>258</v>
      </c>
      <c r="C16" s="21">
        <v>0</v>
      </c>
      <c r="D16" s="21">
        <v>0</v>
      </c>
      <c r="E16" s="21">
        <v>0</v>
      </c>
      <c r="F16" s="21">
        <v>0</v>
      </c>
      <c r="G16" s="59"/>
    </row>
    <row r="17" spans="2:7">
      <c r="B17" s="11" t="s">
        <v>259</v>
      </c>
      <c r="C17" s="21">
        <v>269</v>
      </c>
      <c r="D17" s="21">
        <v>190</v>
      </c>
      <c r="E17" s="21">
        <v>9</v>
      </c>
      <c r="F17" s="21">
        <v>468</v>
      </c>
      <c r="G17" s="59"/>
    </row>
    <row r="18" spans="2:7">
      <c r="B18" s="11" t="s">
        <v>261</v>
      </c>
      <c r="C18" s="21">
        <v>200</v>
      </c>
      <c r="D18" s="21">
        <v>54</v>
      </c>
      <c r="E18" s="21">
        <v>72</v>
      </c>
      <c r="F18" s="21">
        <v>326</v>
      </c>
      <c r="G18" s="59"/>
    </row>
    <row r="19" spans="2:7">
      <c r="B19" s="11" t="s">
        <v>262</v>
      </c>
      <c r="C19" s="21">
        <v>85</v>
      </c>
      <c r="D19" s="21">
        <v>0</v>
      </c>
      <c r="E19" s="21">
        <v>0</v>
      </c>
      <c r="F19" s="21">
        <v>85</v>
      </c>
      <c r="G19" s="59"/>
    </row>
    <row r="20" spans="2:7">
      <c r="B20" s="11" t="s">
        <v>263</v>
      </c>
      <c r="C20" s="21">
        <v>269</v>
      </c>
      <c r="D20" s="21">
        <v>88</v>
      </c>
      <c r="E20" s="21">
        <v>831</v>
      </c>
      <c r="F20" s="21">
        <v>1188</v>
      </c>
      <c r="G20" s="59"/>
    </row>
    <row r="21" spans="2:7">
      <c r="B21" s="11" t="s">
        <v>264</v>
      </c>
      <c r="C21" s="21">
        <v>127</v>
      </c>
      <c r="D21" s="21">
        <v>237</v>
      </c>
      <c r="E21" s="21">
        <v>114</v>
      </c>
      <c r="F21" s="21">
        <v>478</v>
      </c>
      <c r="G21" s="59"/>
    </row>
    <row r="22" spans="2:7">
      <c r="B22" s="11" t="s">
        <v>265</v>
      </c>
      <c r="C22" s="21">
        <v>546</v>
      </c>
      <c r="D22" s="21">
        <v>43</v>
      </c>
      <c r="E22" s="21">
        <v>296</v>
      </c>
      <c r="F22" s="21">
        <v>885</v>
      </c>
      <c r="G22" s="59"/>
    </row>
    <row r="23" spans="2:7">
      <c r="B23" s="11" t="s">
        <v>266</v>
      </c>
      <c r="C23" s="21">
        <v>194</v>
      </c>
      <c r="D23" s="21">
        <v>0</v>
      </c>
      <c r="E23" s="21">
        <v>81</v>
      </c>
      <c r="F23" s="21">
        <v>275</v>
      </c>
      <c r="G23" s="59"/>
    </row>
    <row r="24" spans="2:7">
      <c r="B24" s="11" t="s">
        <v>267</v>
      </c>
      <c r="C24" s="21">
        <v>655</v>
      </c>
      <c r="D24" s="21">
        <v>916</v>
      </c>
      <c r="E24" s="21">
        <v>28</v>
      </c>
      <c r="F24" s="21">
        <v>1599</v>
      </c>
      <c r="G24" s="59"/>
    </row>
    <row r="25" spans="2:7">
      <c r="B25" s="11" t="s">
        <v>268</v>
      </c>
      <c r="C25" s="21">
        <v>248</v>
      </c>
      <c r="D25" s="21">
        <v>17</v>
      </c>
      <c r="E25" s="21">
        <v>78</v>
      </c>
      <c r="F25" s="21">
        <v>343</v>
      </c>
      <c r="G25" s="59"/>
    </row>
    <row r="26" spans="2:7">
      <c r="B26" s="11" t="s">
        <v>270</v>
      </c>
      <c r="C26" s="21">
        <v>145</v>
      </c>
      <c r="D26" s="21">
        <v>0</v>
      </c>
      <c r="E26" s="21">
        <v>0</v>
      </c>
      <c r="F26" s="21">
        <v>145</v>
      </c>
      <c r="G26" s="59"/>
    </row>
    <row r="27" spans="2:7">
      <c r="B27" s="11" t="s">
        <v>271</v>
      </c>
      <c r="C27" s="21">
        <v>973</v>
      </c>
      <c r="D27" s="21">
        <v>1089</v>
      </c>
      <c r="E27" s="21">
        <v>121</v>
      </c>
      <c r="F27" s="21">
        <v>2183</v>
      </c>
      <c r="G27" s="59"/>
    </row>
    <row r="28" spans="2:7">
      <c r="B28" s="11" t="s">
        <v>273</v>
      </c>
      <c r="C28" s="21">
        <v>364</v>
      </c>
      <c r="D28" s="21">
        <v>308</v>
      </c>
      <c r="E28" s="21">
        <v>13</v>
      </c>
      <c r="F28" s="21">
        <v>685</v>
      </c>
      <c r="G28" s="59"/>
    </row>
    <row r="29" spans="2:7">
      <c r="B29" s="11" t="s">
        <v>274</v>
      </c>
      <c r="C29" s="21">
        <v>111</v>
      </c>
      <c r="D29" s="21">
        <v>0</v>
      </c>
      <c r="E29" s="21">
        <v>0</v>
      </c>
      <c r="F29" s="21">
        <v>111</v>
      </c>
      <c r="G29" s="59"/>
    </row>
    <row r="30" spans="2:7">
      <c r="B30" s="11" t="s">
        <v>275</v>
      </c>
      <c r="C30" s="21">
        <v>360</v>
      </c>
      <c r="D30" s="21">
        <v>939</v>
      </c>
      <c r="E30" s="21">
        <v>39</v>
      </c>
      <c r="F30" s="21">
        <v>1338</v>
      </c>
      <c r="G30" s="59"/>
    </row>
    <row r="31" spans="2:7">
      <c r="B31" s="6" t="s">
        <v>277</v>
      </c>
      <c r="C31" s="24">
        <v>5579</v>
      </c>
      <c r="D31" s="24">
        <v>4899</v>
      </c>
      <c r="E31" s="24">
        <v>1915</v>
      </c>
      <c r="F31" s="24">
        <v>12393</v>
      </c>
      <c r="G31" s="59"/>
    </row>
    <row r="32" spans="2:7">
      <c r="B32" s="63" t="s">
        <v>276</v>
      </c>
      <c r="C32" s="21"/>
      <c r="D32" s="21"/>
      <c r="E32" s="21"/>
      <c r="F32" s="21"/>
      <c r="G32" s="59"/>
    </row>
    <row r="33" spans="2:7">
      <c r="B33" s="11" t="s">
        <v>252</v>
      </c>
      <c r="C33" s="21">
        <v>212</v>
      </c>
      <c r="D33" s="21">
        <v>111</v>
      </c>
      <c r="E33" s="21">
        <v>30</v>
      </c>
      <c r="F33" s="21">
        <v>353</v>
      </c>
      <c r="G33" s="59"/>
    </row>
    <row r="34" spans="2:7">
      <c r="B34" s="11" t="s">
        <v>253</v>
      </c>
      <c r="C34" s="21">
        <v>842</v>
      </c>
      <c r="D34" s="21">
        <v>339</v>
      </c>
      <c r="E34" s="21">
        <v>3</v>
      </c>
      <c r="F34" s="21">
        <v>1184</v>
      </c>
      <c r="G34" s="59"/>
    </row>
    <row r="35" spans="2:7">
      <c r="B35" s="11" t="s">
        <v>254</v>
      </c>
      <c r="C35" s="21">
        <v>64</v>
      </c>
      <c r="D35" s="21">
        <v>0</v>
      </c>
      <c r="E35" s="21">
        <v>0</v>
      </c>
      <c r="F35" s="21">
        <v>64</v>
      </c>
      <c r="G35" s="59"/>
    </row>
    <row r="36" spans="2:7">
      <c r="B36" s="11" t="s">
        <v>255</v>
      </c>
      <c r="C36" s="21">
        <v>78</v>
      </c>
      <c r="D36" s="21">
        <v>0</v>
      </c>
      <c r="E36" s="21">
        <v>132</v>
      </c>
      <c r="F36" s="21">
        <v>210</v>
      </c>
      <c r="G36" s="59"/>
    </row>
    <row r="37" spans="2:7">
      <c r="B37" s="11" t="s">
        <v>256</v>
      </c>
      <c r="C37" s="21">
        <v>404</v>
      </c>
      <c r="D37" s="21">
        <v>93</v>
      </c>
      <c r="E37" s="21">
        <v>13</v>
      </c>
      <c r="F37" s="21">
        <v>510</v>
      </c>
      <c r="G37" s="59"/>
    </row>
    <row r="38" spans="2:7">
      <c r="B38" s="11" t="s">
        <v>258</v>
      </c>
      <c r="C38" s="21">
        <v>29</v>
      </c>
      <c r="D38" s="21">
        <v>0</v>
      </c>
      <c r="E38" s="21">
        <v>0</v>
      </c>
      <c r="F38" s="21">
        <v>29</v>
      </c>
      <c r="G38" s="59"/>
    </row>
    <row r="39" spans="2:7">
      <c r="B39" s="11" t="s">
        <v>259</v>
      </c>
      <c r="C39" s="21">
        <v>471</v>
      </c>
      <c r="D39" s="21">
        <v>169</v>
      </c>
      <c r="E39" s="21">
        <v>0</v>
      </c>
      <c r="F39" s="21">
        <v>640</v>
      </c>
      <c r="G39" s="59"/>
    </row>
    <row r="40" spans="2:7">
      <c r="B40" s="11" t="s">
        <v>261</v>
      </c>
      <c r="C40" s="21">
        <v>282</v>
      </c>
      <c r="D40" s="21">
        <v>88</v>
      </c>
      <c r="E40" s="21">
        <v>0</v>
      </c>
      <c r="F40" s="21">
        <v>370</v>
      </c>
      <c r="G40" s="59"/>
    </row>
    <row r="41" spans="2:7">
      <c r="B41" s="11" t="s">
        <v>262</v>
      </c>
      <c r="C41" s="21">
        <v>24</v>
      </c>
      <c r="D41" s="21">
        <v>0</v>
      </c>
      <c r="E41" s="21">
        <v>0</v>
      </c>
      <c r="F41" s="21">
        <v>24</v>
      </c>
      <c r="G41" s="59"/>
    </row>
    <row r="42" spans="2:7">
      <c r="B42" s="11" t="s">
        <v>263</v>
      </c>
      <c r="C42" s="21">
        <v>138</v>
      </c>
      <c r="D42" s="21">
        <v>0</v>
      </c>
      <c r="E42" s="21">
        <v>124</v>
      </c>
      <c r="F42" s="21">
        <v>262</v>
      </c>
      <c r="G42" s="59"/>
    </row>
    <row r="43" spans="2:7">
      <c r="B43" s="11" t="s">
        <v>264</v>
      </c>
      <c r="C43" s="21">
        <v>0</v>
      </c>
      <c r="D43" s="21">
        <v>0</v>
      </c>
      <c r="E43" s="21">
        <v>8</v>
      </c>
      <c r="F43" s="21">
        <v>8</v>
      </c>
      <c r="G43" s="59"/>
    </row>
    <row r="44" spans="2:7">
      <c r="B44" s="11" t="s">
        <v>265</v>
      </c>
      <c r="C44" s="21">
        <v>428</v>
      </c>
      <c r="D44" s="21">
        <v>54</v>
      </c>
      <c r="E44" s="21">
        <v>120</v>
      </c>
      <c r="F44" s="21">
        <v>602</v>
      </c>
      <c r="G44" s="59"/>
    </row>
    <row r="45" spans="2:7">
      <c r="B45" s="11" t="s">
        <v>266</v>
      </c>
      <c r="C45" s="21">
        <v>94</v>
      </c>
      <c r="D45" s="21">
        <v>0</v>
      </c>
      <c r="E45" s="21">
        <v>0</v>
      </c>
      <c r="F45" s="21">
        <v>94</v>
      </c>
      <c r="G45" s="59"/>
    </row>
    <row r="46" spans="2:7">
      <c r="B46" s="11" t="s">
        <v>267</v>
      </c>
      <c r="C46" s="21">
        <v>1251</v>
      </c>
      <c r="D46" s="21">
        <v>275</v>
      </c>
      <c r="E46" s="21">
        <v>39</v>
      </c>
      <c r="F46" s="21">
        <v>1565</v>
      </c>
      <c r="G46" s="59"/>
    </row>
    <row r="47" spans="2:7">
      <c r="B47" s="11" t="s">
        <v>268</v>
      </c>
      <c r="C47" s="21">
        <v>149</v>
      </c>
      <c r="D47" s="21">
        <v>19</v>
      </c>
      <c r="E47" s="21">
        <v>10</v>
      </c>
      <c r="F47" s="21">
        <v>178</v>
      </c>
      <c r="G47" s="59"/>
    </row>
    <row r="48" spans="2:7">
      <c r="B48" s="11" t="s">
        <v>270</v>
      </c>
      <c r="C48" s="21">
        <v>189</v>
      </c>
      <c r="D48" s="21">
        <v>0</v>
      </c>
      <c r="E48" s="21">
        <v>0</v>
      </c>
      <c r="F48" s="21">
        <v>189</v>
      </c>
      <c r="G48" s="59"/>
    </row>
    <row r="49" spans="2:7">
      <c r="B49" s="11" t="s">
        <v>271</v>
      </c>
      <c r="C49" s="21">
        <v>1745</v>
      </c>
      <c r="D49" s="21">
        <v>465</v>
      </c>
      <c r="E49" s="21">
        <v>119</v>
      </c>
      <c r="F49" s="21">
        <v>2329</v>
      </c>
      <c r="G49" s="59"/>
    </row>
    <row r="50" spans="2:7">
      <c r="B50" s="11" t="s">
        <v>273</v>
      </c>
      <c r="C50" s="21">
        <v>746</v>
      </c>
      <c r="D50" s="21">
        <v>41</v>
      </c>
      <c r="E50" s="21">
        <v>52</v>
      </c>
      <c r="F50" s="21">
        <v>839</v>
      </c>
      <c r="G50" s="59"/>
    </row>
    <row r="51" spans="2:7">
      <c r="B51" s="11" t="s">
        <v>274</v>
      </c>
      <c r="C51" s="21">
        <v>0</v>
      </c>
      <c r="D51" s="21">
        <v>0</v>
      </c>
      <c r="E51" s="21">
        <v>0</v>
      </c>
      <c r="F51" s="21">
        <v>0</v>
      </c>
      <c r="G51" s="59"/>
    </row>
    <row r="52" spans="2:7">
      <c r="B52" s="11" t="s">
        <v>275</v>
      </c>
      <c r="C52" s="21">
        <v>778</v>
      </c>
      <c r="D52" s="21">
        <v>113</v>
      </c>
      <c r="E52" s="21">
        <v>0</v>
      </c>
      <c r="F52" s="21">
        <v>891</v>
      </c>
      <c r="G52" s="59"/>
    </row>
    <row r="53" spans="2:7">
      <c r="B53" s="6" t="s">
        <v>277</v>
      </c>
      <c r="C53" s="24">
        <v>7924</v>
      </c>
      <c r="D53" s="24">
        <v>1767</v>
      </c>
      <c r="E53" s="24">
        <v>650</v>
      </c>
      <c r="F53" s="24">
        <v>10341</v>
      </c>
      <c r="G53" s="59"/>
    </row>
    <row r="54" spans="2:7">
      <c r="B54" s="3" t="s">
        <v>242</v>
      </c>
      <c r="C54" s="9"/>
      <c r="D54" s="9"/>
      <c r="E54" s="9"/>
      <c r="F54" s="9"/>
      <c r="G54" s="59"/>
    </row>
    <row r="55" spans="2:7">
      <c r="B55" s="1" t="s">
        <v>252</v>
      </c>
      <c r="C55" s="9">
        <v>286</v>
      </c>
      <c r="D55" s="9">
        <v>111</v>
      </c>
      <c r="E55" s="9">
        <v>250</v>
      </c>
      <c r="F55" s="9">
        <v>647</v>
      </c>
      <c r="G55" s="59"/>
    </row>
    <row r="56" spans="2:7">
      <c r="B56" s="1" t="s">
        <v>253</v>
      </c>
      <c r="C56" s="9">
        <v>1257</v>
      </c>
      <c r="D56" s="9">
        <v>983</v>
      </c>
      <c r="E56" s="9">
        <v>3</v>
      </c>
      <c r="F56" s="9">
        <v>2243</v>
      </c>
      <c r="G56" s="59"/>
    </row>
    <row r="57" spans="2:7">
      <c r="B57" s="1" t="s">
        <v>254</v>
      </c>
      <c r="C57" s="9">
        <v>207</v>
      </c>
      <c r="D57" s="9">
        <v>0</v>
      </c>
      <c r="E57" s="9">
        <v>0</v>
      </c>
      <c r="F57" s="9">
        <v>207</v>
      </c>
      <c r="G57" s="59"/>
    </row>
    <row r="58" spans="2:7">
      <c r="B58" s="1" t="s">
        <v>255</v>
      </c>
      <c r="C58" s="9">
        <v>173</v>
      </c>
      <c r="D58" s="9">
        <v>64</v>
      </c>
      <c r="E58" s="9">
        <v>132</v>
      </c>
      <c r="F58" s="9">
        <v>369</v>
      </c>
      <c r="G58" s="59"/>
    </row>
    <row r="59" spans="2:7">
      <c r="B59" s="1" t="s">
        <v>256</v>
      </c>
      <c r="C59" s="9">
        <v>710</v>
      </c>
      <c r="D59" s="9">
        <v>403</v>
      </c>
      <c r="E59" s="9">
        <v>26</v>
      </c>
      <c r="F59" s="9">
        <v>1139</v>
      </c>
      <c r="G59" s="59"/>
    </row>
    <row r="60" spans="2:7">
      <c r="B60" s="1" t="s">
        <v>258</v>
      </c>
      <c r="C60" s="9">
        <v>29</v>
      </c>
      <c r="D60" s="9">
        <v>0</v>
      </c>
      <c r="E60" s="9">
        <v>0</v>
      </c>
      <c r="F60" s="9">
        <v>29</v>
      </c>
      <c r="G60" s="59"/>
    </row>
    <row r="61" spans="2:7">
      <c r="B61" s="1" t="s">
        <v>259</v>
      </c>
      <c r="C61" s="9">
        <v>740</v>
      </c>
      <c r="D61" s="9">
        <v>359</v>
      </c>
      <c r="E61" s="9">
        <v>9</v>
      </c>
      <c r="F61" s="9">
        <v>1108</v>
      </c>
      <c r="G61" s="59"/>
    </row>
    <row r="62" spans="2:7">
      <c r="B62" s="1" t="s">
        <v>261</v>
      </c>
      <c r="C62" s="9">
        <v>482</v>
      </c>
      <c r="D62" s="9">
        <v>142</v>
      </c>
      <c r="E62" s="9">
        <v>72</v>
      </c>
      <c r="F62" s="9">
        <v>696</v>
      </c>
      <c r="G62" s="59"/>
    </row>
    <row r="63" spans="2:7">
      <c r="B63" s="1" t="s">
        <v>262</v>
      </c>
      <c r="C63" s="9">
        <v>109</v>
      </c>
      <c r="D63" s="9">
        <v>0</v>
      </c>
      <c r="E63" s="9">
        <v>0</v>
      </c>
      <c r="F63" s="9">
        <v>109</v>
      </c>
      <c r="G63" s="59"/>
    </row>
    <row r="64" spans="2:7">
      <c r="B64" s="1" t="s">
        <v>263</v>
      </c>
      <c r="C64" s="9">
        <v>407</v>
      </c>
      <c r="D64" s="9">
        <v>88</v>
      </c>
      <c r="E64" s="9">
        <v>955</v>
      </c>
      <c r="F64" s="9">
        <v>1450</v>
      </c>
      <c r="G64" s="59"/>
    </row>
    <row r="65" spans="2:9">
      <c r="B65" s="1" t="s">
        <v>264</v>
      </c>
      <c r="C65" s="9">
        <v>127</v>
      </c>
      <c r="D65" s="9">
        <v>237</v>
      </c>
      <c r="E65" s="9">
        <v>122</v>
      </c>
      <c r="F65" s="9">
        <v>486</v>
      </c>
      <c r="G65" s="59"/>
    </row>
    <row r="66" spans="2:9">
      <c r="B66" s="1" t="s">
        <v>265</v>
      </c>
      <c r="C66" s="9">
        <v>974</v>
      </c>
      <c r="D66" s="9">
        <v>97</v>
      </c>
      <c r="E66" s="9">
        <v>416</v>
      </c>
      <c r="F66" s="9">
        <v>1487</v>
      </c>
      <c r="G66" s="59"/>
    </row>
    <row r="67" spans="2:9">
      <c r="B67" s="1" t="s">
        <v>266</v>
      </c>
      <c r="C67" s="9">
        <v>288</v>
      </c>
      <c r="D67" s="9">
        <v>0</v>
      </c>
      <c r="E67" s="9">
        <v>81</v>
      </c>
      <c r="F67" s="9">
        <v>369</v>
      </c>
      <c r="G67" s="59"/>
    </row>
    <row r="68" spans="2:9">
      <c r="B68" s="1" t="s">
        <v>267</v>
      </c>
      <c r="C68" s="9">
        <v>1906</v>
      </c>
      <c r="D68" s="9">
        <v>1191</v>
      </c>
      <c r="E68" s="9">
        <v>67</v>
      </c>
      <c r="F68" s="9">
        <v>3164</v>
      </c>
      <c r="G68" s="59"/>
    </row>
    <row r="69" spans="2:9">
      <c r="B69" s="1" t="s">
        <v>268</v>
      </c>
      <c r="C69" s="9">
        <v>397</v>
      </c>
      <c r="D69" s="9">
        <v>36</v>
      </c>
      <c r="E69" s="9">
        <v>88</v>
      </c>
      <c r="F69" s="9">
        <v>521</v>
      </c>
      <c r="G69" s="59"/>
    </row>
    <row r="70" spans="2:9">
      <c r="B70" s="1" t="s">
        <v>270</v>
      </c>
      <c r="C70" s="9">
        <v>334</v>
      </c>
      <c r="D70" s="9">
        <v>0</v>
      </c>
      <c r="E70" s="9">
        <v>0</v>
      </c>
      <c r="F70" s="9">
        <v>334</v>
      </c>
      <c r="G70" s="59"/>
    </row>
    <row r="71" spans="2:9">
      <c r="B71" s="1" t="s">
        <v>271</v>
      </c>
      <c r="C71" s="9">
        <v>2718</v>
      </c>
      <c r="D71" s="9">
        <v>1554</v>
      </c>
      <c r="E71" s="9">
        <v>240</v>
      </c>
      <c r="F71" s="9">
        <v>4512</v>
      </c>
      <c r="G71" s="59"/>
    </row>
    <row r="72" spans="2:9">
      <c r="B72" s="1" t="s">
        <v>273</v>
      </c>
      <c r="C72" s="9">
        <v>1110</v>
      </c>
      <c r="D72" s="9">
        <v>349</v>
      </c>
      <c r="E72" s="9">
        <v>65</v>
      </c>
      <c r="F72" s="9">
        <v>1524</v>
      </c>
      <c r="G72" s="59"/>
    </row>
    <row r="73" spans="2:9">
      <c r="B73" s="1" t="s">
        <v>274</v>
      </c>
      <c r="C73" s="9">
        <v>111</v>
      </c>
      <c r="D73" s="9">
        <v>0</v>
      </c>
      <c r="E73" s="9">
        <v>0</v>
      </c>
      <c r="F73" s="9">
        <v>111</v>
      </c>
      <c r="G73" s="59"/>
    </row>
    <row r="74" spans="2:9">
      <c r="B74" s="1" t="s">
        <v>275</v>
      </c>
      <c r="C74" s="9">
        <v>1138</v>
      </c>
      <c r="D74" s="9">
        <v>1052</v>
      </c>
      <c r="E74" s="9">
        <v>39</v>
      </c>
      <c r="F74" s="9">
        <v>2229</v>
      </c>
      <c r="G74" s="59"/>
    </row>
    <row r="75" spans="2:9">
      <c r="B75" s="6" t="s">
        <v>277</v>
      </c>
      <c r="C75" s="24">
        <v>13503</v>
      </c>
      <c r="D75" s="24">
        <v>6666</v>
      </c>
      <c r="E75" s="24">
        <v>2565</v>
      </c>
      <c r="F75" s="24">
        <v>22734</v>
      </c>
      <c r="G75" s="59">
        <f t="shared" ref="G75" si="0">C75/F75</f>
        <v>0.59395618896806546</v>
      </c>
    </row>
    <row r="76" spans="2:9">
      <c r="B76" s="1" t="s">
        <v>228</v>
      </c>
    </row>
    <row r="79" spans="2:9" ht="23.25" customHeight="1">
      <c r="B79" s="92" t="s">
        <v>286</v>
      </c>
      <c r="C79" s="93"/>
      <c r="D79" s="93"/>
      <c r="E79" s="93"/>
      <c r="F79" s="93"/>
      <c r="G79" s="93"/>
      <c r="H79" s="22"/>
      <c r="I79" s="23"/>
    </row>
    <row r="80" spans="2:9" ht="125.25" customHeight="1">
      <c r="B80" s="97" t="s">
        <v>280</v>
      </c>
      <c r="C80" s="98"/>
      <c r="D80" s="98"/>
      <c r="E80" s="98"/>
      <c r="F80" s="98"/>
      <c r="G80" s="98"/>
      <c r="H80" s="98"/>
      <c r="I80" s="99"/>
    </row>
    <row r="81" spans="2:9" ht="126" customHeight="1">
      <c r="B81" s="94"/>
      <c r="C81" s="95"/>
      <c r="D81" s="95"/>
      <c r="E81" s="95"/>
      <c r="F81" s="95"/>
      <c r="G81" s="95"/>
      <c r="H81" s="95"/>
      <c r="I81" s="96"/>
    </row>
    <row r="82" spans="2:9" ht="126" customHeight="1"/>
  </sheetData>
  <mergeCells count="2">
    <mergeCell ref="B79:G79"/>
    <mergeCell ref="B80:I81"/>
  </mergeCells>
  <hyperlinks>
    <hyperlink ref="F4" location="'Índex '!A1" display="Tornar a l'índex"/>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B4:J87"/>
  <sheetViews>
    <sheetView topLeftCell="A76" workbookViewId="0">
      <selection activeCell="B85" sqref="B85:G85"/>
    </sheetView>
  </sheetViews>
  <sheetFormatPr defaultColWidth="9.140625" defaultRowHeight="15"/>
  <cols>
    <col min="1" max="1" width="1.7109375" style="1" customWidth="1"/>
    <col min="2" max="2" width="33.5703125" style="1" customWidth="1"/>
    <col min="3" max="6" width="15.140625" style="1" customWidth="1"/>
    <col min="7" max="7" width="9.140625" style="11"/>
    <col min="8" max="8" width="3.5703125" style="1" customWidth="1"/>
    <col min="9" max="9" width="8.28515625" style="1" customWidth="1"/>
    <col min="10" max="16384" width="9.140625" style="1"/>
  </cols>
  <sheetData>
    <row r="4" spans="2:9">
      <c r="F4" s="49" t="s">
        <v>5</v>
      </c>
    </row>
    <row r="7" spans="2:9" ht="18.75">
      <c r="B7" s="54" t="s">
        <v>278</v>
      </c>
      <c r="C7" s="6"/>
      <c r="D7" s="6"/>
      <c r="E7" s="6"/>
      <c r="F7" s="6"/>
    </row>
    <row r="9" spans="2:9">
      <c r="B9" s="52" t="s">
        <v>238</v>
      </c>
      <c r="C9" s="53" t="s">
        <v>249</v>
      </c>
      <c r="D9" s="53" t="s">
        <v>250</v>
      </c>
      <c r="E9" s="53" t="s">
        <v>251</v>
      </c>
      <c r="F9" s="53" t="s">
        <v>3</v>
      </c>
    </row>
    <row r="10" spans="2:9">
      <c r="B10" s="3" t="s">
        <v>240</v>
      </c>
      <c r="C10" s="9"/>
      <c r="D10" s="9"/>
      <c r="E10" s="9"/>
      <c r="F10" s="9"/>
    </row>
    <row r="11" spans="2:9">
      <c r="B11" s="1" t="s">
        <v>252</v>
      </c>
      <c r="C11" s="9">
        <v>426</v>
      </c>
      <c r="D11" s="9">
        <v>52</v>
      </c>
      <c r="E11" s="9">
        <v>963</v>
      </c>
      <c r="F11" s="9">
        <v>1441</v>
      </c>
      <c r="G11" s="59"/>
      <c r="I11" s="66"/>
    </row>
    <row r="12" spans="2:9">
      <c r="B12" s="1" t="s">
        <v>253</v>
      </c>
      <c r="C12" s="9">
        <v>712</v>
      </c>
      <c r="D12" s="9">
        <v>664</v>
      </c>
      <c r="E12" s="9">
        <v>123</v>
      </c>
      <c r="F12" s="9">
        <v>1499</v>
      </c>
      <c r="G12" s="59"/>
      <c r="I12" s="66"/>
    </row>
    <row r="13" spans="2:9">
      <c r="B13" s="1" t="s">
        <v>254</v>
      </c>
      <c r="C13" s="9">
        <v>103</v>
      </c>
      <c r="D13" s="9">
        <v>0</v>
      </c>
      <c r="E13" s="9">
        <v>0</v>
      </c>
      <c r="F13" s="9">
        <v>103</v>
      </c>
      <c r="G13" s="59"/>
      <c r="I13" s="66"/>
    </row>
    <row r="14" spans="2:9">
      <c r="B14" s="1" t="s">
        <v>255</v>
      </c>
      <c r="C14" s="9">
        <v>98</v>
      </c>
      <c r="D14" s="9">
        <v>59</v>
      </c>
      <c r="E14" s="9">
        <v>0</v>
      </c>
      <c r="F14" s="9">
        <v>157</v>
      </c>
      <c r="G14" s="59"/>
      <c r="I14" s="66"/>
    </row>
    <row r="15" spans="2:9">
      <c r="B15" s="1" t="s">
        <v>256</v>
      </c>
      <c r="C15" s="9">
        <v>646</v>
      </c>
      <c r="D15" s="9">
        <v>940</v>
      </c>
      <c r="E15" s="9">
        <v>340</v>
      </c>
      <c r="F15" s="9">
        <v>1926</v>
      </c>
      <c r="G15" s="59"/>
      <c r="I15" s="66"/>
    </row>
    <row r="16" spans="2:9">
      <c r="B16" s="1" t="s">
        <v>258</v>
      </c>
      <c r="C16" s="9">
        <v>153</v>
      </c>
      <c r="D16" s="9">
        <v>0</v>
      </c>
      <c r="E16" s="9">
        <v>23</v>
      </c>
      <c r="F16" s="9">
        <v>176</v>
      </c>
      <c r="G16" s="59"/>
      <c r="I16" s="66"/>
    </row>
    <row r="17" spans="2:9">
      <c r="B17" s="1" t="s">
        <v>259</v>
      </c>
      <c r="C17" s="9">
        <v>532</v>
      </c>
      <c r="D17" s="9">
        <v>291</v>
      </c>
      <c r="E17" s="9">
        <v>0</v>
      </c>
      <c r="F17" s="9">
        <v>823</v>
      </c>
      <c r="G17" s="59"/>
      <c r="I17" s="66"/>
    </row>
    <row r="18" spans="2:9">
      <c r="B18" s="1" t="s">
        <v>260</v>
      </c>
      <c r="C18" s="9">
        <v>54</v>
      </c>
      <c r="D18" s="9">
        <v>117</v>
      </c>
      <c r="E18" s="9">
        <v>0</v>
      </c>
      <c r="F18" s="9">
        <v>171</v>
      </c>
      <c r="G18" s="59"/>
      <c r="I18" s="66"/>
    </row>
    <row r="19" spans="2:9">
      <c r="B19" s="1" t="s">
        <v>261</v>
      </c>
      <c r="C19" s="9">
        <v>237</v>
      </c>
      <c r="D19" s="9">
        <v>129</v>
      </c>
      <c r="E19" s="9">
        <v>0</v>
      </c>
      <c r="F19" s="9">
        <v>366</v>
      </c>
      <c r="G19" s="59"/>
      <c r="I19" s="66"/>
    </row>
    <row r="20" spans="2:9">
      <c r="B20" s="1" t="s">
        <v>262</v>
      </c>
      <c r="C20" s="9">
        <v>0</v>
      </c>
      <c r="D20" s="9">
        <v>0</v>
      </c>
      <c r="E20" s="9">
        <v>0</v>
      </c>
      <c r="F20" s="9">
        <v>0</v>
      </c>
      <c r="G20" s="59"/>
      <c r="I20" s="66"/>
    </row>
    <row r="21" spans="2:9">
      <c r="B21" s="1" t="s">
        <v>263</v>
      </c>
      <c r="C21" s="9">
        <v>718</v>
      </c>
      <c r="D21" s="9">
        <v>375</v>
      </c>
      <c r="E21" s="9">
        <v>850</v>
      </c>
      <c r="F21" s="9">
        <v>1943</v>
      </c>
      <c r="G21" s="59"/>
      <c r="I21" s="66"/>
    </row>
    <row r="22" spans="2:9">
      <c r="B22" s="1" t="s">
        <v>264</v>
      </c>
      <c r="C22" s="9">
        <v>939</v>
      </c>
      <c r="D22" s="9">
        <v>488</v>
      </c>
      <c r="E22" s="9">
        <v>601</v>
      </c>
      <c r="F22" s="9">
        <v>2028</v>
      </c>
      <c r="G22" s="59"/>
      <c r="I22" s="66"/>
    </row>
    <row r="23" spans="2:9">
      <c r="B23" s="1" t="s">
        <v>265</v>
      </c>
      <c r="C23" s="9">
        <v>499</v>
      </c>
      <c r="D23" s="9">
        <v>0</v>
      </c>
      <c r="E23" s="9">
        <v>276</v>
      </c>
      <c r="F23" s="9">
        <v>775</v>
      </c>
      <c r="G23" s="59"/>
      <c r="I23" s="66"/>
    </row>
    <row r="24" spans="2:9">
      <c r="B24" s="1" t="s">
        <v>266</v>
      </c>
      <c r="C24" s="9">
        <v>72</v>
      </c>
      <c r="D24" s="9">
        <v>0</v>
      </c>
      <c r="E24" s="9">
        <v>0</v>
      </c>
      <c r="F24" s="9">
        <v>72</v>
      </c>
      <c r="G24" s="59"/>
      <c r="I24" s="66"/>
    </row>
    <row r="25" spans="2:9">
      <c r="B25" s="1" t="s">
        <v>267</v>
      </c>
      <c r="C25" s="9">
        <v>849</v>
      </c>
      <c r="D25" s="9">
        <v>944</v>
      </c>
      <c r="E25" s="9">
        <v>262</v>
      </c>
      <c r="F25" s="9">
        <v>2055</v>
      </c>
      <c r="G25" s="59"/>
      <c r="I25" s="66"/>
    </row>
    <row r="26" spans="2:9">
      <c r="B26" s="1" t="s">
        <v>268</v>
      </c>
      <c r="C26" s="9">
        <v>135</v>
      </c>
      <c r="D26" s="9">
        <v>89</v>
      </c>
      <c r="E26" s="9">
        <v>0</v>
      </c>
      <c r="F26" s="9">
        <v>224</v>
      </c>
      <c r="G26" s="59"/>
      <c r="I26" s="66"/>
    </row>
    <row r="27" spans="2:9">
      <c r="B27" s="1" t="s">
        <v>270</v>
      </c>
      <c r="C27" s="9">
        <v>442</v>
      </c>
      <c r="D27" s="9">
        <v>64</v>
      </c>
      <c r="E27" s="9">
        <v>0</v>
      </c>
      <c r="F27" s="9">
        <v>506</v>
      </c>
      <c r="G27" s="59"/>
      <c r="I27" s="66"/>
    </row>
    <row r="28" spans="2:9">
      <c r="B28" s="1" t="s">
        <v>271</v>
      </c>
      <c r="C28" s="9">
        <v>1203</v>
      </c>
      <c r="D28" s="9">
        <v>537</v>
      </c>
      <c r="E28" s="9">
        <v>1610</v>
      </c>
      <c r="F28" s="9">
        <v>3350</v>
      </c>
      <c r="G28" s="59"/>
      <c r="I28" s="66"/>
    </row>
    <row r="29" spans="2:9">
      <c r="B29" s="1" t="s">
        <v>272</v>
      </c>
      <c r="C29" s="9">
        <v>124</v>
      </c>
      <c r="D29" s="9">
        <v>0</v>
      </c>
      <c r="E29" s="9">
        <v>0</v>
      </c>
      <c r="F29" s="9">
        <v>124</v>
      </c>
      <c r="G29" s="59"/>
      <c r="I29" s="66"/>
    </row>
    <row r="30" spans="2:9">
      <c r="B30" s="1" t="s">
        <v>273</v>
      </c>
      <c r="C30" s="9">
        <v>1052</v>
      </c>
      <c r="D30" s="9">
        <v>1672</v>
      </c>
      <c r="E30" s="9">
        <v>307</v>
      </c>
      <c r="F30" s="9">
        <v>3031</v>
      </c>
      <c r="G30" s="59"/>
      <c r="I30" s="66"/>
    </row>
    <row r="31" spans="2:9">
      <c r="B31" s="1" t="s">
        <v>274</v>
      </c>
      <c r="C31" s="9">
        <v>188</v>
      </c>
      <c r="D31" s="9">
        <v>0</v>
      </c>
      <c r="E31" s="9">
        <v>0</v>
      </c>
      <c r="F31" s="9">
        <v>188</v>
      </c>
      <c r="G31" s="59"/>
      <c r="I31" s="66"/>
    </row>
    <row r="32" spans="2:9">
      <c r="B32" s="1" t="s">
        <v>275</v>
      </c>
      <c r="C32" s="9">
        <v>207</v>
      </c>
      <c r="D32" s="9">
        <v>744</v>
      </c>
      <c r="E32" s="9">
        <v>34</v>
      </c>
      <c r="F32" s="9">
        <v>985</v>
      </c>
      <c r="G32" s="59"/>
      <c r="I32" s="66"/>
    </row>
    <row r="33" spans="2:9">
      <c r="B33" s="6" t="s">
        <v>279</v>
      </c>
      <c r="C33" s="24">
        <v>9389</v>
      </c>
      <c r="D33" s="24">
        <v>7165</v>
      </c>
      <c r="E33" s="24">
        <v>5389</v>
      </c>
      <c r="F33" s="24">
        <v>21943</v>
      </c>
      <c r="G33" s="59"/>
      <c r="I33" s="66"/>
    </row>
    <row r="34" spans="2:9">
      <c r="B34" s="63" t="s">
        <v>276</v>
      </c>
      <c r="C34" s="21"/>
      <c r="D34" s="21"/>
      <c r="E34" s="21"/>
      <c r="F34" s="21"/>
      <c r="G34" s="59"/>
      <c r="I34" s="66"/>
    </row>
    <row r="35" spans="2:9">
      <c r="B35" s="1" t="s">
        <v>252</v>
      </c>
      <c r="C35" s="9">
        <v>473</v>
      </c>
      <c r="D35" s="9">
        <v>169</v>
      </c>
      <c r="E35" s="9">
        <v>279</v>
      </c>
      <c r="F35" s="9">
        <v>921</v>
      </c>
      <c r="G35" s="59"/>
      <c r="I35" s="66"/>
    </row>
    <row r="36" spans="2:9">
      <c r="B36" s="1" t="s">
        <v>253</v>
      </c>
      <c r="C36" s="9">
        <v>978</v>
      </c>
      <c r="D36" s="9">
        <v>301</v>
      </c>
      <c r="E36" s="9">
        <v>61</v>
      </c>
      <c r="F36" s="9">
        <v>1340</v>
      </c>
      <c r="G36" s="59"/>
      <c r="I36" s="66"/>
    </row>
    <row r="37" spans="2:9">
      <c r="B37" s="1" t="s">
        <v>254</v>
      </c>
      <c r="C37" s="9">
        <v>35</v>
      </c>
      <c r="D37" s="9">
        <v>0</v>
      </c>
      <c r="E37" s="9">
        <v>0</v>
      </c>
      <c r="F37" s="9">
        <v>35</v>
      </c>
      <c r="G37" s="59"/>
      <c r="I37" s="66"/>
    </row>
    <row r="38" spans="2:9">
      <c r="B38" s="1" t="s">
        <v>255</v>
      </c>
      <c r="C38" s="9">
        <v>50</v>
      </c>
      <c r="D38" s="9">
        <v>0</v>
      </c>
      <c r="E38" s="9">
        <v>58</v>
      </c>
      <c r="F38" s="9">
        <v>108</v>
      </c>
      <c r="G38" s="59"/>
    </row>
    <row r="39" spans="2:9">
      <c r="B39" s="1" t="s">
        <v>256</v>
      </c>
      <c r="C39" s="9">
        <v>474</v>
      </c>
      <c r="D39" s="9">
        <v>97</v>
      </c>
      <c r="E39" s="9">
        <v>146</v>
      </c>
      <c r="F39" s="9">
        <v>717</v>
      </c>
      <c r="G39" s="59"/>
    </row>
    <row r="40" spans="2:9">
      <c r="B40" s="1" t="s">
        <v>258</v>
      </c>
      <c r="C40" s="9">
        <v>51</v>
      </c>
      <c r="D40" s="9">
        <v>0</v>
      </c>
      <c r="E40" s="9">
        <v>0</v>
      </c>
      <c r="F40" s="9">
        <v>51</v>
      </c>
      <c r="G40" s="59"/>
    </row>
    <row r="41" spans="2:9">
      <c r="B41" s="1" t="s">
        <v>259</v>
      </c>
      <c r="C41" s="9">
        <v>418</v>
      </c>
      <c r="D41" s="9">
        <v>226</v>
      </c>
      <c r="E41" s="9">
        <v>0</v>
      </c>
      <c r="F41" s="9">
        <v>644</v>
      </c>
      <c r="G41" s="59"/>
    </row>
    <row r="42" spans="2:9">
      <c r="B42" s="1" t="s">
        <v>260</v>
      </c>
      <c r="C42" s="9">
        <v>8</v>
      </c>
      <c r="D42" s="9">
        <v>16</v>
      </c>
      <c r="E42" s="9">
        <v>0</v>
      </c>
      <c r="F42" s="9">
        <v>24</v>
      </c>
      <c r="G42" s="59"/>
    </row>
    <row r="43" spans="2:9">
      <c r="B43" s="1" t="s">
        <v>261</v>
      </c>
      <c r="C43" s="9">
        <v>261</v>
      </c>
      <c r="D43" s="9">
        <v>0</v>
      </c>
      <c r="E43" s="9">
        <v>0</v>
      </c>
      <c r="F43" s="9">
        <v>261</v>
      </c>
      <c r="G43" s="59"/>
    </row>
    <row r="44" spans="2:9">
      <c r="B44" s="1" t="s">
        <v>262</v>
      </c>
      <c r="C44" s="9">
        <v>45</v>
      </c>
      <c r="D44" s="9">
        <v>0</v>
      </c>
      <c r="E44" s="9">
        <v>0</v>
      </c>
      <c r="F44" s="9">
        <v>45</v>
      </c>
      <c r="G44" s="59"/>
    </row>
    <row r="45" spans="2:9">
      <c r="B45" s="1" t="s">
        <v>263</v>
      </c>
      <c r="C45" s="9">
        <v>159</v>
      </c>
      <c r="D45" s="9">
        <v>0</v>
      </c>
      <c r="E45" s="9">
        <v>0</v>
      </c>
      <c r="F45" s="9">
        <v>159</v>
      </c>
      <c r="G45" s="59"/>
    </row>
    <row r="46" spans="2:9">
      <c r="B46" s="1" t="s">
        <v>264</v>
      </c>
      <c r="C46" s="9">
        <v>0</v>
      </c>
      <c r="D46" s="9">
        <v>0</v>
      </c>
      <c r="E46" s="9">
        <v>80</v>
      </c>
      <c r="F46" s="9">
        <v>80</v>
      </c>
      <c r="G46" s="59"/>
    </row>
    <row r="47" spans="2:9">
      <c r="B47" s="1" t="s">
        <v>265</v>
      </c>
      <c r="C47" s="9">
        <v>94</v>
      </c>
      <c r="D47" s="9">
        <v>53</v>
      </c>
      <c r="E47" s="9">
        <v>0</v>
      </c>
      <c r="F47" s="9">
        <v>147</v>
      </c>
      <c r="G47" s="59"/>
    </row>
    <row r="48" spans="2:9">
      <c r="B48" s="1" t="s">
        <v>266</v>
      </c>
      <c r="C48" s="9">
        <v>0</v>
      </c>
      <c r="D48" s="9">
        <v>0</v>
      </c>
      <c r="E48" s="9">
        <v>0</v>
      </c>
      <c r="F48" s="9">
        <v>0</v>
      </c>
      <c r="G48" s="59"/>
    </row>
    <row r="49" spans="2:7">
      <c r="B49" s="1" t="s">
        <v>267</v>
      </c>
      <c r="C49" s="9">
        <v>1028</v>
      </c>
      <c r="D49" s="9">
        <v>206</v>
      </c>
      <c r="E49" s="9">
        <v>17</v>
      </c>
      <c r="F49" s="9">
        <v>1251</v>
      </c>
      <c r="G49" s="59"/>
    </row>
    <row r="50" spans="2:7">
      <c r="B50" s="1" t="s">
        <v>268</v>
      </c>
      <c r="C50" s="9">
        <v>262</v>
      </c>
      <c r="D50" s="9">
        <v>51</v>
      </c>
      <c r="E50" s="9">
        <v>0</v>
      </c>
      <c r="F50" s="9">
        <v>313</v>
      </c>
      <c r="G50" s="59"/>
    </row>
    <row r="51" spans="2:7">
      <c r="B51" s="1" t="s">
        <v>270</v>
      </c>
      <c r="C51" s="9">
        <v>535</v>
      </c>
      <c r="D51" s="9">
        <v>0</v>
      </c>
      <c r="E51" s="9">
        <v>0</v>
      </c>
      <c r="F51" s="9">
        <v>535</v>
      </c>
      <c r="G51" s="59"/>
    </row>
    <row r="52" spans="2:7">
      <c r="B52" s="1" t="s">
        <v>271</v>
      </c>
      <c r="C52" s="9">
        <v>1038</v>
      </c>
      <c r="D52" s="9">
        <v>242</v>
      </c>
      <c r="E52" s="9">
        <v>127</v>
      </c>
      <c r="F52" s="9">
        <v>1407</v>
      </c>
      <c r="G52" s="59"/>
    </row>
    <row r="53" spans="2:7">
      <c r="B53" s="1" t="s">
        <v>272</v>
      </c>
      <c r="C53" s="9">
        <v>0</v>
      </c>
      <c r="D53" s="9">
        <v>0</v>
      </c>
      <c r="E53" s="9">
        <v>0</v>
      </c>
      <c r="F53" s="9">
        <v>0</v>
      </c>
      <c r="G53" s="59"/>
    </row>
    <row r="54" spans="2:7">
      <c r="B54" s="1" t="s">
        <v>273</v>
      </c>
      <c r="C54" s="9">
        <v>1398</v>
      </c>
      <c r="D54" s="9">
        <v>241</v>
      </c>
      <c r="E54" s="9">
        <v>75</v>
      </c>
      <c r="F54" s="9">
        <v>1714</v>
      </c>
      <c r="G54" s="59"/>
    </row>
    <row r="55" spans="2:7">
      <c r="B55" s="1" t="s">
        <v>274</v>
      </c>
      <c r="C55" s="9">
        <v>0</v>
      </c>
      <c r="D55" s="9">
        <v>0</v>
      </c>
      <c r="E55" s="9">
        <v>0</v>
      </c>
      <c r="F55" s="9">
        <v>0</v>
      </c>
      <c r="G55" s="59"/>
    </row>
    <row r="56" spans="2:7">
      <c r="B56" s="1" t="s">
        <v>275</v>
      </c>
      <c r="C56" s="9">
        <v>310</v>
      </c>
      <c r="D56" s="9">
        <v>0</v>
      </c>
      <c r="E56" s="9">
        <v>0</v>
      </c>
      <c r="F56" s="9">
        <v>310</v>
      </c>
      <c r="G56" s="59"/>
    </row>
    <row r="57" spans="2:7">
      <c r="B57" s="6" t="s">
        <v>279</v>
      </c>
      <c r="C57" s="24">
        <v>7617</v>
      </c>
      <c r="D57" s="24">
        <v>1602</v>
      </c>
      <c r="E57" s="24">
        <v>843</v>
      </c>
      <c r="F57" s="24">
        <v>10062</v>
      </c>
      <c r="G57" s="59"/>
    </row>
    <row r="58" spans="2:7">
      <c r="B58" s="3" t="s">
        <v>242</v>
      </c>
      <c r="C58" s="9"/>
      <c r="D58" s="9"/>
      <c r="E58" s="9"/>
      <c r="F58" s="9"/>
      <c r="G58" s="59"/>
    </row>
    <row r="59" spans="2:7">
      <c r="B59" s="1" t="s">
        <v>252</v>
      </c>
      <c r="C59" s="9">
        <v>899</v>
      </c>
      <c r="D59" s="9">
        <v>221</v>
      </c>
      <c r="E59" s="9">
        <v>1242</v>
      </c>
      <c r="F59" s="9">
        <v>2362</v>
      </c>
      <c r="G59" s="59"/>
    </row>
    <row r="60" spans="2:7">
      <c r="B60" s="1" t="s">
        <v>253</v>
      </c>
      <c r="C60" s="9">
        <v>1690</v>
      </c>
      <c r="D60" s="9">
        <v>965</v>
      </c>
      <c r="E60" s="9">
        <v>184</v>
      </c>
      <c r="F60" s="9">
        <v>2839</v>
      </c>
      <c r="G60" s="59"/>
    </row>
    <row r="61" spans="2:7">
      <c r="B61" s="1" t="s">
        <v>254</v>
      </c>
      <c r="C61" s="9">
        <v>138</v>
      </c>
      <c r="D61" s="9">
        <v>0</v>
      </c>
      <c r="E61" s="9">
        <v>0</v>
      </c>
      <c r="F61" s="9">
        <v>138</v>
      </c>
      <c r="G61" s="59"/>
    </row>
    <row r="62" spans="2:7">
      <c r="B62" s="1" t="s">
        <v>255</v>
      </c>
      <c r="C62" s="9">
        <v>148</v>
      </c>
      <c r="D62" s="9">
        <v>59</v>
      </c>
      <c r="E62" s="9">
        <v>58</v>
      </c>
      <c r="F62" s="9">
        <v>265</v>
      </c>
      <c r="G62" s="59"/>
    </row>
    <row r="63" spans="2:7">
      <c r="B63" s="1" t="s">
        <v>256</v>
      </c>
      <c r="C63" s="9">
        <v>1120</v>
      </c>
      <c r="D63" s="9">
        <v>1037</v>
      </c>
      <c r="E63" s="9">
        <v>486</v>
      </c>
      <c r="F63" s="9">
        <v>2643</v>
      </c>
      <c r="G63" s="59"/>
    </row>
    <row r="64" spans="2:7">
      <c r="B64" s="1" t="s">
        <v>258</v>
      </c>
      <c r="C64" s="9">
        <v>204</v>
      </c>
      <c r="D64" s="9">
        <v>0</v>
      </c>
      <c r="E64" s="9">
        <v>23</v>
      </c>
      <c r="F64" s="9">
        <v>227</v>
      </c>
      <c r="G64" s="59"/>
    </row>
    <row r="65" spans="2:7">
      <c r="B65" s="1" t="s">
        <v>259</v>
      </c>
      <c r="C65" s="9">
        <v>950</v>
      </c>
      <c r="D65" s="9">
        <v>517</v>
      </c>
      <c r="E65" s="9">
        <v>0</v>
      </c>
      <c r="F65" s="9">
        <v>1467</v>
      </c>
      <c r="G65" s="59"/>
    </row>
    <row r="66" spans="2:7">
      <c r="B66" s="1" t="s">
        <v>260</v>
      </c>
      <c r="C66" s="9">
        <v>62</v>
      </c>
      <c r="D66" s="9">
        <v>133</v>
      </c>
      <c r="E66" s="9">
        <v>0</v>
      </c>
      <c r="F66" s="9">
        <v>195</v>
      </c>
      <c r="G66" s="59"/>
    </row>
    <row r="67" spans="2:7">
      <c r="B67" s="1" t="s">
        <v>261</v>
      </c>
      <c r="C67" s="9">
        <v>498</v>
      </c>
      <c r="D67" s="9">
        <v>129</v>
      </c>
      <c r="E67" s="9">
        <v>0</v>
      </c>
      <c r="F67" s="9">
        <v>627</v>
      </c>
      <c r="G67" s="59"/>
    </row>
    <row r="68" spans="2:7">
      <c r="B68" s="1" t="s">
        <v>262</v>
      </c>
      <c r="C68" s="9">
        <v>45</v>
      </c>
      <c r="D68" s="9">
        <v>0</v>
      </c>
      <c r="E68" s="9">
        <v>0</v>
      </c>
      <c r="F68" s="9">
        <v>45</v>
      </c>
      <c r="G68" s="59"/>
    </row>
    <row r="69" spans="2:7">
      <c r="B69" s="1" t="s">
        <v>263</v>
      </c>
      <c r="C69" s="9">
        <v>877</v>
      </c>
      <c r="D69" s="9">
        <v>375</v>
      </c>
      <c r="E69" s="9">
        <v>850</v>
      </c>
      <c r="F69" s="9">
        <v>2102</v>
      </c>
      <c r="G69" s="59"/>
    </row>
    <row r="70" spans="2:7">
      <c r="B70" s="1" t="s">
        <v>264</v>
      </c>
      <c r="C70" s="9">
        <v>939</v>
      </c>
      <c r="D70" s="9">
        <v>488</v>
      </c>
      <c r="E70" s="9">
        <v>681</v>
      </c>
      <c r="F70" s="9">
        <v>2108</v>
      </c>
      <c r="G70" s="59"/>
    </row>
    <row r="71" spans="2:7">
      <c r="B71" s="1" t="s">
        <v>265</v>
      </c>
      <c r="C71" s="9">
        <v>593</v>
      </c>
      <c r="D71" s="9">
        <v>53</v>
      </c>
      <c r="E71" s="9">
        <v>276</v>
      </c>
      <c r="F71" s="9">
        <v>922</v>
      </c>
      <c r="G71" s="59"/>
    </row>
    <row r="72" spans="2:7">
      <c r="B72" s="1" t="s">
        <v>266</v>
      </c>
      <c r="C72" s="9">
        <v>72</v>
      </c>
      <c r="D72" s="9">
        <v>0</v>
      </c>
      <c r="E72" s="9">
        <v>0</v>
      </c>
      <c r="F72" s="9">
        <v>72</v>
      </c>
      <c r="G72" s="59"/>
    </row>
    <row r="73" spans="2:7">
      <c r="B73" s="1" t="s">
        <v>267</v>
      </c>
      <c r="C73" s="9">
        <v>1877</v>
      </c>
      <c r="D73" s="9">
        <v>1150</v>
      </c>
      <c r="E73" s="9">
        <v>279</v>
      </c>
      <c r="F73" s="9">
        <v>3306</v>
      </c>
      <c r="G73" s="59"/>
    </row>
    <row r="74" spans="2:7">
      <c r="B74" s="1" t="s">
        <v>268</v>
      </c>
      <c r="C74" s="9">
        <v>397</v>
      </c>
      <c r="D74" s="9">
        <v>140</v>
      </c>
      <c r="E74" s="9">
        <v>0</v>
      </c>
      <c r="F74" s="9">
        <v>537</v>
      </c>
      <c r="G74" s="59"/>
    </row>
    <row r="75" spans="2:7">
      <c r="B75" s="1" t="s">
        <v>270</v>
      </c>
      <c r="C75" s="9">
        <v>977</v>
      </c>
      <c r="D75" s="9">
        <v>64</v>
      </c>
      <c r="E75" s="9">
        <v>0</v>
      </c>
      <c r="F75" s="9">
        <v>1041</v>
      </c>
      <c r="G75" s="59"/>
    </row>
    <row r="76" spans="2:7">
      <c r="B76" s="1" t="s">
        <v>271</v>
      </c>
      <c r="C76" s="9">
        <v>2241</v>
      </c>
      <c r="D76" s="9">
        <v>779</v>
      </c>
      <c r="E76" s="9">
        <v>1737</v>
      </c>
      <c r="F76" s="9">
        <v>4757</v>
      </c>
      <c r="G76" s="59"/>
    </row>
    <row r="77" spans="2:7">
      <c r="B77" s="1" t="s">
        <v>272</v>
      </c>
      <c r="C77" s="9">
        <v>124</v>
      </c>
      <c r="D77" s="9">
        <v>0</v>
      </c>
      <c r="E77" s="9">
        <v>0</v>
      </c>
      <c r="F77" s="9">
        <v>124</v>
      </c>
      <c r="G77" s="59"/>
    </row>
    <row r="78" spans="2:7">
      <c r="B78" s="1" t="s">
        <v>273</v>
      </c>
      <c r="C78" s="9">
        <v>2450</v>
      </c>
      <c r="D78" s="9">
        <v>1913</v>
      </c>
      <c r="E78" s="9">
        <v>382</v>
      </c>
      <c r="F78" s="9">
        <v>4745</v>
      </c>
      <c r="G78" s="59"/>
    </row>
    <row r="79" spans="2:7">
      <c r="B79" s="1" t="s">
        <v>274</v>
      </c>
      <c r="C79" s="9">
        <v>188</v>
      </c>
      <c r="D79" s="9">
        <v>0</v>
      </c>
      <c r="E79" s="9">
        <v>0</v>
      </c>
      <c r="F79" s="9">
        <v>188</v>
      </c>
      <c r="G79" s="59"/>
    </row>
    <row r="80" spans="2:7">
      <c r="B80" s="1" t="s">
        <v>275</v>
      </c>
      <c r="C80" s="9">
        <v>517</v>
      </c>
      <c r="D80" s="9">
        <v>744</v>
      </c>
      <c r="E80" s="9">
        <v>34</v>
      </c>
      <c r="F80" s="9">
        <v>1295</v>
      </c>
      <c r="G80" s="59"/>
    </row>
    <row r="81" spans="2:10">
      <c r="B81" s="6" t="s">
        <v>155</v>
      </c>
      <c r="C81" s="24">
        <v>17006</v>
      </c>
      <c r="D81" s="24">
        <v>8767</v>
      </c>
      <c r="E81" s="24">
        <v>6232</v>
      </c>
      <c r="F81" s="24">
        <v>32005</v>
      </c>
      <c r="G81" s="59"/>
    </row>
    <row r="82" spans="2:10">
      <c r="B82" s="1" t="s">
        <v>228</v>
      </c>
    </row>
    <row r="85" spans="2:10" ht="23.25" customHeight="1">
      <c r="B85" s="92" t="s">
        <v>286</v>
      </c>
      <c r="C85" s="93"/>
      <c r="D85" s="93"/>
      <c r="E85" s="93"/>
      <c r="F85" s="93"/>
      <c r="G85" s="93"/>
      <c r="H85" s="22"/>
      <c r="I85" s="22"/>
      <c r="J85" s="23"/>
    </row>
    <row r="86" spans="2:10" ht="125.25" customHeight="1">
      <c r="B86" s="97" t="s">
        <v>281</v>
      </c>
      <c r="C86" s="98"/>
      <c r="D86" s="98"/>
      <c r="E86" s="98"/>
      <c r="F86" s="98"/>
      <c r="G86" s="98"/>
      <c r="H86" s="98"/>
      <c r="I86" s="98"/>
      <c r="J86" s="99"/>
    </row>
    <row r="87" spans="2:10" ht="160.5" customHeight="1">
      <c r="B87" s="94"/>
      <c r="C87" s="95"/>
      <c r="D87" s="95"/>
      <c r="E87" s="95"/>
      <c r="F87" s="95"/>
      <c r="G87" s="95"/>
      <c r="H87" s="95"/>
      <c r="I87" s="95"/>
      <c r="J87" s="96"/>
    </row>
  </sheetData>
  <mergeCells count="2">
    <mergeCell ref="B85:G85"/>
    <mergeCell ref="B86:J87"/>
  </mergeCells>
  <hyperlinks>
    <hyperlink ref="F4" location="'Índex '!A1" display="Tornar a l'índex"/>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B1:N37"/>
  <sheetViews>
    <sheetView topLeftCell="A19" workbookViewId="0">
      <selection activeCell="B36" sqref="B36:L37"/>
    </sheetView>
  </sheetViews>
  <sheetFormatPr defaultColWidth="11.42578125" defaultRowHeight="15"/>
  <cols>
    <col min="1" max="1" width="1.7109375" style="1" customWidth="1"/>
    <col min="2" max="12" width="11.42578125" style="1"/>
    <col min="13" max="13" width="4.85546875" style="1" customWidth="1"/>
    <col min="14" max="16384" width="11.42578125" style="1"/>
  </cols>
  <sheetData>
    <row r="1" spans="2:14">
      <c r="G1" s="11"/>
    </row>
    <row r="2" spans="2:14">
      <c r="G2" s="11"/>
    </row>
    <row r="3" spans="2:14">
      <c r="G3" s="11"/>
    </row>
    <row r="4" spans="2:14">
      <c r="G4" s="11"/>
      <c r="L4" s="49" t="s">
        <v>5</v>
      </c>
    </row>
    <row r="5" spans="2:14">
      <c r="G5" s="11"/>
    </row>
    <row r="6" spans="2:14">
      <c r="G6" s="11"/>
    </row>
    <row r="7" spans="2:14" ht="18.75">
      <c r="B7" s="54" t="s">
        <v>298</v>
      </c>
      <c r="C7" s="6"/>
      <c r="D7" s="6"/>
      <c r="E7" s="6"/>
      <c r="F7" s="6"/>
      <c r="G7" s="6"/>
      <c r="H7" s="6"/>
      <c r="I7" s="6"/>
      <c r="J7" s="6"/>
      <c r="K7" s="6"/>
      <c r="L7" s="6"/>
      <c r="M7" s="11"/>
      <c r="N7" s="11"/>
    </row>
    <row r="8" spans="2:14">
      <c r="M8" s="11"/>
      <c r="N8" s="11"/>
    </row>
    <row r="9" spans="2:14">
      <c r="M9" s="11"/>
      <c r="N9" s="11"/>
    </row>
    <row r="10" spans="2:14">
      <c r="M10" s="11"/>
      <c r="N10" s="11"/>
    </row>
    <row r="11" spans="2:14">
      <c r="M11" s="11"/>
      <c r="N11" s="11"/>
    </row>
    <row r="12" spans="2:14">
      <c r="M12" s="11"/>
      <c r="N12" s="11"/>
    </row>
    <row r="13" spans="2:14">
      <c r="M13" s="11"/>
      <c r="N13" s="11"/>
    </row>
    <row r="14" spans="2:14">
      <c r="M14" s="11"/>
      <c r="N14" s="11"/>
    </row>
    <row r="15" spans="2:14">
      <c r="M15" s="11"/>
      <c r="N15" s="11"/>
    </row>
    <row r="16" spans="2:14">
      <c r="M16" s="11"/>
      <c r="N16" s="11"/>
    </row>
    <row r="17" spans="2:14">
      <c r="M17" s="11"/>
      <c r="N17" s="11"/>
    </row>
    <row r="18" spans="2:14">
      <c r="M18" s="11"/>
      <c r="N18" s="11"/>
    </row>
    <row r="19" spans="2:14">
      <c r="M19" s="11"/>
      <c r="N19" s="11"/>
    </row>
    <row r="20" spans="2:14">
      <c r="M20" s="11"/>
      <c r="N20" s="11"/>
    </row>
    <row r="21" spans="2:14">
      <c r="M21" s="11"/>
      <c r="N21" s="11"/>
    </row>
    <row r="22" spans="2:14">
      <c r="M22" s="11"/>
      <c r="N22" s="11"/>
    </row>
    <row r="23" spans="2:14">
      <c r="M23" s="11"/>
      <c r="N23" s="11"/>
    </row>
    <row r="24" spans="2:14">
      <c r="M24" s="11"/>
      <c r="N24" s="11"/>
    </row>
    <row r="25" spans="2:14">
      <c r="M25" s="11"/>
      <c r="N25" s="11"/>
    </row>
    <row r="26" spans="2:14">
      <c r="M26" s="11"/>
      <c r="N26" s="11"/>
    </row>
    <row r="27" spans="2:14">
      <c r="M27" s="11"/>
      <c r="N27" s="11"/>
    </row>
    <row r="28" spans="2:14">
      <c r="M28" s="11"/>
      <c r="N28" s="11"/>
    </row>
    <row r="29" spans="2:14">
      <c r="M29" s="11"/>
      <c r="N29" s="11"/>
    </row>
    <row r="30" spans="2:14">
      <c r="M30" s="11"/>
      <c r="N30" s="11"/>
    </row>
    <row r="31" spans="2:14" ht="28.5" customHeight="1">
      <c r="M31" s="11"/>
      <c r="N31" s="11"/>
    </row>
    <row r="32" spans="2:14">
      <c r="B32" s="22" t="s">
        <v>228</v>
      </c>
      <c r="C32" s="22"/>
      <c r="D32" s="22"/>
      <c r="E32" s="22"/>
      <c r="F32" s="22"/>
      <c r="G32" s="22"/>
      <c r="H32" s="22"/>
      <c r="I32" s="22"/>
      <c r="J32" s="22"/>
      <c r="K32" s="22"/>
      <c r="L32" s="22"/>
      <c r="M32" s="11"/>
      <c r="N32" s="11"/>
    </row>
    <row r="33" spans="2:12">
      <c r="G33" s="11"/>
    </row>
    <row r="34" spans="2:12">
      <c r="G34" s="11"/>
    </row>
    <row r="35" spans="2:12" ht="23.25" customHeight="1">
      <c r="B35" s="92" t="s">
        <v>286</v>
      </c>
      <c r="C35" s="93"/>
      <c r="D35" s="93"/>
      <c r="E35" s="93"/>
      <c r="F35" s="93"/>
      <c r="G35" s="93"/>
      <c r="H35" s="22"/>
      <c r="I35" s="22"/>
      <c r="J35" s="22"/>
      <c r="K35" s="22"/>
      <c r="L35" s="23"/>
    </row>
    <row r="36" spans="2:12" ht="102" customHeight="1">
      <c r="B36" s="97" t="s">
        <v>333</v>
      </c>
      <c r="C36" s="98"/>
      <c r="D36" s="98"/>
      <c r="E36" s="98"/>
      <c r="F36" s="98"/>
      <c r="G36" s="98"/>
      <c r="H36" s="98"/>
      <c r="I36" s="98"/>
      <c r="J36" s="98"/>
      <c r="K36" s="98"/>
      <c r="L36" s="99"/>
    </row>
    <row r="37" spans="2:12" ht="17.25" customHeight="1">
      <c r="B37" s="94"/>
      <c r="C37" s="95"/>
      <c r="D37" s="95"/>
      <c r="E37" s="95"/>
      <c r="F37" s="95"/>
      <c r="G37" s="95"/>
      <c r="H37" s="95"/>
      <c r="I37" s="95"/>
      <c r="J37" s="95"/>
      <c r="K37" s="95"/>
      <c r="L37" s="96"/>
    </row>
  </sheetData>
  <mergeCells count="2">
    <mergeCell ref="B35:G35"/>
    <mergeCell ref="B36:L37"/>
  </mergeCells>
  <hyperlinks>
    <hyperlink ref="L4" location="'Índex '!A1" display="Tornar a l'índex"/>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B3:I37"/>
  <sheetViews>
    <sheetView topLeftCell="A13" workbookViewId="0">
      <selection activeCell="B36" sqref="B36:I37"/>
    </sheetView>
  </sheetViews>
  <sheetFormatPr defaultColWidth="9.140625" defaultRowHeight="15"/>
  <cols>
    <col min="1" max="1" width="1.7109375" style="1" customWidth="1"/>
    <col min="2" max="2" width="40.28515625" style="1" customWidth="1"/>
    <col min="3" max="4" width="16.42578125" style="1" customWidth="1"/>
    <col min="5" max="5" width="14.85546875" style="1" customWidth="1"/>
    <col min="6" max="16384" width="9.140625" style="1"/>
  </cols>
  <sheetData>
    <row r="3" spans="2:9">
      <c r="H3" s="49" t="s">
        <v>5</v>
      </c>
    </row>
    <row r="5" spans="2:9">
      <c r="C5" s="2"/>
      <c r="I5" s="11"/>
    </row>
    <row r="6" spans="2:9">
      <c r="C6" s="2"/>
      <c r="I6" s="11"/>
    </row>
    <row r="7" spans="2:9" ht="18.75">
      <c r="B7" s="54" t="s">
        <v>297</v>
      </c>
      <c r="C7" s="6"/>
      <c r="D7" s="6"/>
      <c r="E7" s="6"/>
      <c r="F7" s="6"/>
      <c r="G7" s="11"/>
      <c r="H7" s="11"/>
      <c r="I7" s="11"/>
    </row>
    <row r="8" spans="2:9">
      <c r="I8" s="11"/>
    </row>
    <row r="9" spans="2:9">
      <c r="B9" s="52" t="s">
        <v>282</v>
      </c>
      <c r="C9" s="53" t="s">
        <v>240</v>
      </c>
      <c r="D9" s="53" t="s">
        <v>276</v>
      </c>
      <c r="E9" s="53" t="s">
        <v>242</v>
      </c>
    </row>
    <row r="10" spans="2:9">
      <c r="B10" s="1" t="s">
        <v>252</v>
      </c>
      <c r="C10" s="83">
        <v>32</v>
      </c>
      <c r="D10" s="83" t="s">
        <v>334</v>
      </c>
      <c r="E10" s="83">
        <v>32</v>
      </c>
      <c r="F10" s="12"/>
    </row>
    <row r="11" spans="2:9">
      <c r="B11" s="1" t="s">
        <v>253</v>
      </c>
      <c r="C11" s="83">
        <v>308</v>
      </c>
      <c r="D11" s="83">
        <v>229</v>
      </c>
      <c r="E11" s="83">
        <v>537</v>
      </c>
      <c r="F11" s="12"/>
    </row>
    <row r="12" spans="2:9">
      <c r="B12" s="1" t="s">
        <v>254</v>
      </c>
      <c r="C12" s="83">
        <v>21</v>
      </c>
      <c r="D12" s="83">
        <v>8</v>
      </c>
      <c r="E12" s="83">
        <v>29</v>
      </c>
      <c r="F12" s="12"/>
    </row>
    <row r="13" spans="2:9">
      <c r="B13" s="1" t="s">
        <v>255</v>
      </c>
      <c r="C13" s="83">
        <v>6</v>
      </c>
      <c r="D13" s="83">
        <v>0</v>
      </c>
      <c r="E13" s="83">
        <v>6</v>
      </c>
      <c r="F13" s="12"/>
    </row>
    <row r="14" spans="2:9">
      <c r="B14" s="1" t="s">
        <v>256</v>
      </c>
      <c r="C14" s="83">
        <v>164</v>
      </c>
      <c r="D14" s="83">
        <v>182</v>
      </c>
      <c r="E14" s="83">
        <v>346</v>
      </c>
      <c r="F14" s="12"/>
    </row>
    <row r="15" spans="2:9">
      <c r="B15" s="1" t="s">
        <v>258</v>
      </c>
      <c r="C15" s="83">
        <v>24</v>
      </c>
      <c r="D15" s="83">
        <v>0</v>
      </c>
      <c r="E15" s="83">
        <v>24</v>
      </c>
      <c r="F15" s="12"/>
    </row>
    <row r="16" spans="2:9">
      <c r="B16" s="1" t="s">
        <v>259</v>
      </c>
      <c r="C16" s="83">
        <v>131</v>
      </c>
      <c r="D16" s="83">
        <v>124</v>
      </c>
      <c r="E16" s="83">
        <v>255</v>
      </c>
      <c r="F16" s="12"/>
    </row>
    <row r="17" spans="2:8">
      <c r="B17" s="1" t="s">
        <v>260</v>
      </c>
      <c r="C17" s="83">
        <v>3</v>
      </c>
      <c r="D17" s="83">
        <v>0</v>
      </c>
      <c r="E17" s="83">
        <v>3</v>
      </c>
      <c r="F17" s="12"/>
    </row>
    <row r="18" spans="2:8">
      <c r="B18" s="1" t="s">
        <v>261</v>
      </c>
      <c r="C18" s="83">
        <v>93</v>
      </c>
      <c r="D18" s="83">
        <v>66</v>
      </c>
      <c r="E18" s="83">
        <v>159</v>
      </c>
      <c r="F18" s="12"/>
    </row>
    <row r="19" spans="2:8">
      <c r="B19" s="1" t="s">
        <v>262</v>
      </c>
      <c r="C19" s="83">
        <v>0</v>
      </c>
      <c r="D19" s="83">
        <v>16</v>
      </c>
      <c r="E19" s="83">
        <v>16</v>
      </c>
      <c r="F19" s="12"/>
    </row>
    <row r="20" spans="2:8">
      <c r="B20" s="1" t="s">
        <v>263</v>
      </c>
      <c r="C20" s="83">
        <v>41</v>
      </c>
      <c r="D20" s="83">
        <v>16</v>
      </c>
      <c r="E20" s="83">
        <v>57</v>
      </c>
      <c r="F20" s="12"/>
    </row>
    <row r="21" spans="2:8">
      <c r="B21" s="1" t="s">
        <v>264</v>
      </c>
      <c r="C21" s="83">
        <v>0</v>
      </c>
      <c r="D21" s="83">
        <v>2</v>
      </c>
      <c r="E21" s="83">
        <v>2</v>
      </c>
      <c r="F21" s="12"/>
    </row>
    <row r="22" spans="2:8">
      <c r="B22" s="1" t="s">
        <v>265</v>
      </c>
      <c r="C22" s="83">
        <v>16</v>
      </c>
      <c r="D22" s="83">
        <v>0</v>
      </c>
      <c r="E22" s="83">
        <v>16</v>
      </c>
      <c r="F22" s="12"/>
    </row>
    <row r="23" spans="2:8">
      <c r="B23" s="1" t="s">
        <v>266</v>
      </c>
      <c r="C23" s="83">
        <v>14</v>
      </c>
      <c r="D23" s="83">
        <v>0</v>
      </c>
      <c r="E23" s="83">
        <v>14</v>
      </c>
      <c r="F23" s="12"/>
    </row>
    <row r="24" spans="2:8">
      <c r="B24" s="1" t="s">
        <v>267</v>
      </c>
      <c r="C24" s="83">
        <v>156</v>
      </c>
      <c r="D24" s="83">
        <v>136</v>
      </c>
      <c r="E24" s="83">
        <v>292</v>
      </c>
      <c r="F24" s="12"/>
    </row>
    <row r="25" spans="2:8">
      <c r="B25" s="1" t="s">
        <v>268</v>
      </c>
      <c r="C25" s="83">
        <v>66</v>
      </c>
      <c r="D25" s="83">
        <v>118</v>
      </c>
      <c r="E25" s="83">
        <v>184</v>
      </c>
      <c r="F25" s="12"/>
    </row>
    <row r="26" spans="2:8">
      <c r="B26" s="1" t="s">
        <v>270</v>
      </c>
      <c r="C26" s="83">
        <v>0</v>
      </c>
      <c r="D26" s="83">
        <v>87</v>
      </c>
      <c r="E26" s="83">
        <v>87</v>
      </c>
      <c r="F26" s="12"/>
    </row>
    <row r="27" spans="2:8">
      <c r="B27" s="1" t="s">
        <v>271</v>
      </c>
      <c r="C27" s="83">
        <v>26</v>
      </c>
      <c r="D27" s="83">
        <v>110</v>
      </c>
      <c r="E27" s="83">
        <v>136</v>
      </c>
      <c r="F27" s="12"/>
    </row>
    <row r="28" spans="2:8">
      <c r="B28" s="1" t="s">
        <v>272</v>
      </c>
      <c r="C28" s="83">
        <v>3</v>
      </c>
      <c r="D28" s="83">
        <v>0</v>
      </c>
      <c r="E28" s="83">
        <v>3</v>
      </c>
      <c r="F28" s="12"/>
    </row>
    <row r="29" spans="2:8">
      <c r="B29" s="11" t="s">
        <v>273</v>
      </c>
      <c r="C29" s="84">
        <v>431</v>
      </c>
      <c r="D29" s="84">
        <v>83</v>
      </c>
      <c r="E29" s="84">
        <v>514</v>
      </c>
      <c r="F29" s="12"/>
      <c r="G29" s="11"/>
      <c r="H29" s="11"/>
    </row>
    <row r="30" spans="2:8">
      <c r="B30" s="11" t="s">
        <v>275</v>
      </c>
      <c r="C30" s="84">
        <v>221</v>
      </c>
      <c r="D30" s="84">
        <v>81</v>
      </c>
      <c r="E30" s="84">
        <v>302</v>
      </c>
      <c r="F30" s="12"/>
      <c r="G30" s="11"/>
      <c r="H30" s="11"/>
    </row>
    <row r="31" spans="2:8">
      <c r="B31" s="6" t="s">
        <v>3</v>
      </c>
      <c r="C31" s="85">
        <v>1756</v>
      </c>
      <c r="D31" s="85">
        <v>1258</v>
      </c>
      <c r="E31" s="85">
        <v>3014</v>
      </c>
      <c r="F31" s="69"/>
      <c r="G31" s="11"/>
      <c r="H31" s="11"/>
    </row>
    <row r="32" spans="2:8">
      <c r="B32" s="1" t="s">
        <v>228</v>
      </c>
    </row>
    <row r="35" spans="2:9" ht="23.25" customHeight="1">
      <c r="B35" s="92" t="s">
        <v>286</v>
      </c>
      <c r="C35" s="93"/>
      <c r="D35" s="93"/>
      <c r="E35" s="93"/>
      <c r="F35" s="93"/>
      <c r="G35" s="93"/>
      <c r="H35" s="93"/>
      <c r="I35" s="100"/>
    </row>
    <row r="36" spans="2:9" ht="93" customHeight="1">
      <c r="B36" s="97" t="s">
        <v>335</v>
      </c>
      <c r="C36" s="98"/>
      <c r="D36" s="98"/>
      <c r="E36" s="98"/>
      <c r="F36" s="98"/>
      <c r="G36" s="98"/>
      <c r="H36" s="98"/>
      <c r="I36" s="99"/>
    </row>
    <row r="37" spans="2:9" ht="11.25" customHeight="1">
      <c r="B37" s="94"/>
      <c r="C37" s="95"/>
      <c r="D37" s="95"/>
      <c r="E37" s="95"/>
      <c r="F37" s="95"/>
      <c r="G37" s="95"/>
      <c r="H37" s="95"/>
      <c r="I37" s="96"/>
    </row>
  </sheetData>
  <mergeCells count="2">
    <mergeCell ref="B35:I35"/>
    <mergeCell ref="B36:I37"/>
  </mergeCells>
  <hyperlinks>
    <hyperlink ref="H3" location="'Índex '!A1" display="Tornar a l'índex"/>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B3:I37"/>
  <sheetViews>
    <sheetView topLeftCell="A7" workbookViewId="0">
      <selection activeCell="B36" sqref="B36:H37"/>
    </sheetView>
  </sheetViews>
  <sheetFormatPr defaultColWidth="9.140625" defaultRowHeight="15"/>
  <cols>
    <col min="1" max="1" width="1.7109375" style="1" customWidth="1"/>
    <col min="2" max="2" width="36.140625" style="1" customWidth="1"/>
    <col min="3" max="3" width="20.140625" style="1" customWidth="1"/>
    <col min="4" max="4" width="22.28515625" style="1" customWidth="1"/>
    <col min="5" max="5" width="20.140625" style="1" customWidth="1"/>
    <col min="6" max="16384" width="9.140625" style="1"/>
  </cols>
  <sheetData>
    <row r="3" spans="2:9">
      <c r="F3" s="49" t="s">
        <v>5</v>
      </c>
    </row>
    <row r="5" spans="2:9">
      <c r="C5" s="2"/>
    </row>
    <row r="6" spans="2:9">
      <c r="C6" s="2"/>
    </row>
    <row r="7" spans="2:9" ht="18.75">
      <c r="B7" s="54" t="s">
        <v>296</v>
      </c>
      <c r="C7" s="6"/>
      <c r="D7" s="6"/>
      <c r="E7" s="6"/>
      <c r="F7" s="6"/>
      <c r="G7" s="11"/>
      <c r="H7" s="11"/>
      <c r="I7" s="11"/>
    </row>
    <row r="8" spans="2:9">
      <c r="H8" s="11"/>
      <c r="I8" s="11"/>
    </row>
    <row r="9" spans="2:9">
      <c r="B9" s="72" t="s">
        <v>282</v>
      </c>
      <c r="C9" s="73" t="s">
        <v>283</v>
      </c>
      <c r="D9" s="73" t="s">
        <v>285</v>
      </c>
      <c r="E9" s="73" t="s">
        <v>284</v>
      </c>
    </row>
    <row r="10" spans="2:9">
      <c r="B10" s="70" t="s">
        <v>268</v>
      </c>
      <c r="C10" s="70">
        <v>0.1164021164021164</v>
      </c>
      <c r="D10" s="70">
        <v>0.24032586558044808</v>
      </c>
      <c r="E10" s="70">
        <v>0.17391304347826086</v>
      </c>
    </row>
    <row r="11" spans="2:9">
      <c r="B11" s="70" t="s">
        <v>261</v>
      </c>
      <c r="C11" s="70">
        <v>0.13439306358381503</v>
      </c>
      <c r="D11" s="70">
        <v>0.1045958795562599</v>
      </c>
      <c r="E11" s="70">
        <v>0.12018140589569161</v>
      </c>
    </row>
    <row r="12" spans="2:9">
      <c r="B12" s="70" t="s">
        <v>253</v>
      </c>
      <c r="C12" s="70">
        <v>0.12040656763096169</v>
      </c>
      <c r="D12" s="70">
        <v>9.0729001584786056E-2</v>
      </c>
      <c r="E12" s="70">
        <v>0.10566706021251476</v>
      </c>
    </row>
    <row r="13" spans="2:9">
      <c r="B13" s="70" t="s">
        <v>262</v>
      </c>
      <c r="C13" s="70">
        <v>0</v>
      </c>
      <c r="D13" s="70">
        <v>0.2318840579710145</v>
      </c>
      <c r="E13" s="70">
        <v>0.1038961038961039</v>
      </c>
    </row>
    <row r="14" spans="2:9">
      <c r="B14" s="70" t="s">
        <v>259</v>
      </c>
      <c r="C14" s="70">
        <v>0.10147172734314484</v>
      </c>
      <c r="D14" s="70">
        <v>9.657320872274143E-2</v>
      </c>
      <c r="E14" s="70">
        <v>9.9029126213592236E-2</v>
      </c>
    </row>
    <row r="15" spans="2:9">
      <c r="B15" s="70" t="s">
        <v>258</v>
      </c>
      <c r="C15" s="70">
        <v>0.13636363636363635</v>
      </c>
      <c r="D15" s="70">
        <v>0</v>
      </c>
      <c r="E15" s="70">
        <v>9.375E-2</v>
      </c>
    </row>
    <row r="16" spans="2:9">
      <c r="B16" s="70" t="s">
        <v>256</v>
      </c>
      <c r="C16" s="70">
        <v>6.4187866927592957E-2</v>
      </c>
      <c r="D16" s="70">
        <v>0.14832925835370822</v>
      </c>
      <c r="E16" s="70">
        <v>9.1485986250661025E-2</v>
      </c>
    </row>
    <row r="17" spans="2:6">
      <c r="B17" s="70" t="s">
        <v>275</v>
      </c>
      <c r="C17" s="70">
        <v>9.5135600516573396E-2</v>
      </c>
      <c r="D17" s="70">
        <v>6.744379683597003E-2</v>
      </c>
      <c r="E17" s="70">
        <v>8.5698070374574345E-2</v>
      </c>
    </row>
    <row r="18" spans="2:6">
      <c r="B18" s="70" t="s">
        <v>254</v>
      </c>
      <c r="C18" s="70">
        <v>8.5365853658536592E-2</v>
      </c>
      <c r="D18" s="70">
        <v>8.0808080808080815E-2</v>
      </c>
      <c r="E18" s="70">
        <v>8.4057971014492749E-2</v>
      </c>
    </row>
    <row r="19" spans="2:6">
      <c r="B19" s="70" t="s">
        <v>273</v>
      </c>
      <c r="C19" s="70">
        <v>0.11598493003229279</v>
      </c>
      <c r="D19" s="70">
        <v>3.2510771641206422E-2</v>
      </c>
      <c r="E19" s="70">
        <v>8.1990748125697885E-2</v>
      </c>
    </row>
    <row r="20" spans="2:6">
      <c r="B20" s="70" t="s">
        <v>270</v>
      </c>
      <c r="C20" s="70">
        <v>0</v>
      </c>
      <c r="D20" s="70">
        <v>0.12016574585635359</v>
      </c>
      <c r="E20" s="70">
        <v>6.3272727272727272E-2</v>
      </c>
    </row>
    <row r="21" spans="2:6">
      <c r="B21" s="70" t="s">
        <v>267</v>
      </c>
      <c r="C21" s="70">
        <v>4.2692939244663386E-2</v>
      </c>
      <c r="D21" s="70">
        <v>4.8295454545454544E-2</v>
      </c>
      <c r="E21" s="70">
        <v>4.5131375579598149E-2</v>
      </c>
    </row>
    <row r="22" spans="2:6" ht="17.25" customHeight="1">
      <c r="B22" s="70" t="s">
        <v>266</v>
      </c>
      <c r="C22" s="70">
        <v>4.0345821325648415E-2</v>
      </c>
      <c r="D22" s="70">
        <v>0</v>
      </c>
      <c r="E22" s="70">
        <v>3.1746031746031744E-2</v>
      </c>
    </row>
    <row r="23" spans="2:6">
      <c r="B23" s="70" t="s">
        <v>272</v>
      </c>
      <c r="C23" s="70">
        <v>2.4193548387096774E-2</v>
      </c>
      <c r="D23" s="61" t="s">
        <v>287</v>
      </c>
      <c r="E23" s="70">
        <v>2.4193548387096774E-2</v>
      </c>
    </row>
    <row r="24" spans="2:6">
      <c r="B24" s="70" t="s">
        <v>263</v>
      </c>
      <c r="C24" s="70">
        <v>1.3094857872884063E-2</v>
      </c>
      <c r="D24" s="70">
        <v>3.800475059382423E-2</v>
      </c>
      <c r="E24" s="70">
        <v>1.6047297297297296E-2</v>
      </c>
    </row>
    <row r="25" spans="2:6">
      <c r="B25" s="70" t="s">
        <v>260</v>
      </c>
      <c r="C25" s="70">
        <v>1.7543859649122806E-2</v>
      </c>
      <c r="D25" s="70">
        <v>0</v>
      </c>
      <c r="E25" s="70">
        <v>1.5384615384615385E-2</v>
      </c>
    </row>
    <row r="26" spans="2:6">
      <c r="B26" s="70" t="s">
        <v>271</v>
      </c>
      <c r="C26" s="70">
        <v>4.6990782577263687E-3</v>
      </c>
      <c r="D26" s="70">
        <v>2.9443254817987152E-2</v>
      </c>
      <c r="E26" s="70">
        <v>1.467256446218578E-2</v>
      </c>
    </row>
    <row r="27" spans="2:6">
      <c r="B27" s="70" t="s">
        <v>252</v>
      </c>
      <c r="C27" s="70">
        <v>1.8443804034582133E-2</v>
      </c>
      <c r="D27" s="70">
        <v>0</v>
      </c>
      <c r="E27" s="70">
        <v>1.0634762379528082E-2</v>
      </c>
    </row>
    <row r="28" spans="2:6">
      <c r="B28" s="70" t="s">
        <v>255</v>
      </c>
      <c r="C28" s="70">
        <v>1.8987341772151899E-2</v>
      </c>
      <c r="D28" s="70">
        <v>0</v>
      </c>
      <c r="E28" s="70">
        <v>9.4637223974763408E-3</v>
      </c>
    </row>
    <row r="29" spans="2:6">
      <c r="B29" s="70" t="s">
        <v>265</v>
      </c>
      <c r="C29" s="70">
        <v>9.6385542168674707E-3</v>
      </c>
      <c r="D29" s="70">
        <v>0</v>
      </c>
      <c r="E29" s="70">
        <v>6.6417600664176006E-3</v>
      </c>
    </row>
    <row r="30" spans="2:6">
      <c r="B30" s="70" t="s">
        <v>264</v>
      </c>
      <c r="C30" s="70">
        <v>0</v>
      </c>
      <c r="D30" s="70">
        <v>2.2727272727272728E-2</v>
      </c>
      <c r="E30" s="70">
        <v>7.7101002313030066E-4</v>
      </c>
    </row>
    <row r="31" spans="2:6">
      <c r="B31" s="71" t="s">
        <v>3</v>
      </c>
      <c r="C31" s="71">
        <v>5.1141658900279587E-2</v>
      </c>
      <c r="D31" s="71">
        <v>6.1657599372641279E-2</v>
      </c>
      <c r="E31" s="71">
        <v>5.506129085295676E-2</v>
      </c>
      <c r="F31" s="6"/>
    </row>
    <row r="32" spans="2:6">
      <c r="B32" s="1" t="s">
        <v>228</v>
      </c>
    </row>
    <row r="33" spans="2:8">
      <c r="B33" s="1" t="s">
        <v>288</v>
      </c>
    </row>
    <row r="35" spans="2:8" ht="23.25" customHeight="1">
      <c r="B35" s="92" t="s">
        <v>286</v>
      </c>
      <c r="C35" s="93"/>
      <c r="D35" s="93"/>
      <c r="E35" s="93"/>
      <c r="F35" s="93"/>
      <c r="G35" s="93"/>
      <c r="H35" s="100"/>
    </row>
    <row r="36" spans="2:8" ht="99" customHeight="1">
      <c r="B36" s="97" t="s">
        <v>336</v>
      </c>
      <c r="C36" s="98"/>
      <c r="D36" s="98"/>
      <c r="E36" s="98"/>
      <c r="F36" s="98"/>
      <c r="G36" s="98"/>
      <c r="H36" s="99"/>
    </row>
    <row r="37" spans="2:8" ht="82.5" customHeight="1">
      <c r="B37" s="94"/>
      <c r="C37" s="95"/>
      <c r="D37" s="95"/>
      <c r="E37" s="95"/>
      <c r="F37" s="95"/>
      <c r="G37" s="95"/>
      <c r="H37" s="96"/>
    </row>
  </sheetData>
  <mergeCells count="2">
    <mergeCell ref="B35:H35"/>
    <mergeCell ref="B36:H37"/>
  </mergeCells>
  <hyperlinks>
    <hyperlink ref="F3" location="'Índex '!A1" display="Tornar a l'índex"/>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B4:O17"/>
  <sheetViews>
    <sheetView zoomScaleNormal="100" workbookViewId="0">
      <selection activeCell="A10" sqref="A10:XFD12"/>
    </sheetView>
  </sheetViews>
  <sheetFormatPr defaultColWidth="9.140625" defaultRowHeight="15"/>
  <cols>
    <col min="1" max="1" width="1.42578125" style="1" customWidth="1"/>
    <col min="2" max="2" width="17.85546875" style="1" customWidth="1"/>
    <col min="3" max="3" width="22.42578125" style="1" customWidth="1"/>
    <col min="4" max="4" width="12.7109375" style="1" customWidth="1"/>
    <col min="5" max="16384" width="9.140625" style="1"/>
  </cols>
  <sheetData>
    <row r="4" spans="2:15">
      <c r="I4" s="49" t="s">
        <v>5</v>
      </c>
    </row>
    <row r="7" spans="2:15" ht="18.75">
      <c r="B7" s="54" t="s">
        <v>295</v>
      </c>
      <c r="C7" s="6"/>
      <c r="D7" s="6"/>
      <c r="E7" s="6"/>
      <c r="F7" s="6"/>
      <c r="G7" s="6"/>
      <c r="M7" s="25"/>
    </row>
    <row r="8" spans="2:15">
      <c r="K8" s="20"/>
      <c r="M8" s="25"/>
    </row>
    <row r="9" spans="2:15">
      <c r="B9" s="52" t="s">
        <v>238</v>
      </c>
      <c r="C9" s="53" t="s">
        <v>154</v>
      </c>
      <c r="D9" s="53" t="s">
        <v>6</v>
      </c>
      <c r="E9" s="53" t="s">
        <v>3</v>
      </c>
      <c r="M9" s="25"/>
      <c r="O9" s="11"/>
    </row>
    <row r="10" spans="2:15" ht="16.5" customHeight="1">
      <c r="B10" s="25" t="s">
        <v>240</v>
      </c>
      <c r="C10" s="21">
        <v>3203</v>
      </c>
      <c r="D10" s="21">
        <v>12501</v>
      </c>
      <c r="E10" s="21">
        <v>15704</v>
      </c>
      <c r="M10" s="25"/>
      <c r="O10" s="11"/>
    </row>
    <row r="11" spans="2:15" ht="16.5" customHeight="1">
      <c r="B11" s="25" t="s">
        <v>276</v>
      </c>
      <c r="C11" s="21">
        <v>622</v>
      </c>
      <c r="D11" s="21">
        <v>0</v>
      </c>
      <c r="E11" s="21">
        <v>622</v>
      </c>
      <c r="M11" s="25"/>
      <c r="O11" s="11"/>
    </row>
    <row r="12" spans="2:15" ht="16.5" customHeight="1">
      <c r="B12" s="74" t="s">
        <v>242</v>
      </c>
      <c r="C12" s="75">
        <v>3825</v>
      </c>
      <c r="D12" s="75">
        <v>12501</v>
      </c>
      <c r="E12" s="75">
        <v>16326</v>
      </c>
      <c r="F12" s="6"/>
      <c r="G12" s="6"/>
      <c r="K12" s="11"/>
      <c r="L12" s="11"/>
      <c r="N12" s="11"/>
      <c r="O12" s="11"/>
    </row>
    <row r="13" spans="2:15">
      <c r="B13" s="1" t="s">
        <v>228</v>
      </c>
      <c r="C13" s="11"/>
      <c r="D13" s="11"/>
      <c r="E13" s="11"/>
      <c r="F13" s="11"/>
      <c r="M13" s="25"/>
    </row>
    <row r="15" spans="2:15" ht="23.25" customHeight="1">
      <c r="B15" s="92" t="s">
        <v>286</v>
      </c>
      <c r="C15" s="93"/>
      <c r="D15" s="93"/>
      <c r="E15" s="93"/>
      <c r="F15" s="93"/>
      <c r="G15" s="93"/>
      <c r="H15" s="93"/>
      <c r="I15" s="23"/>
    </row>
    <row r="16" spans="2:15" ht="99" customHeight="1">
      <c r="B16" s="97" t="s">
        <v>337</v>
      </c>
      <c r="C16" s="98"/>
      <c r="D16" s="98"/>
      <c r="E16" s="98"/>
      <c r="F16" s="98"/>
      <c r="G16" s="98"/>
      <c r="H16" s="98"/>
      <c r="I16" s="99"/>
    </row>
    <row r="17" spans="2:9" ht="55.5" customHeight="1">
      <c r="B17" s="94"/>
      <c r="C17" s="95"/>
      <c r="D17" s="95"/>
      <c r="E17" s="95"/>
      <c r="F17" s="95"/>
      <c r="G17" s="95"/>
      <c r="H17" s="95"/>
      <c r="I17" s="96"/>
    </row>
  </sheetData>
  <mergeCells count="2">
    <mergeCell ref="B15:H15"/>
    <mergeCell ref="B16:I17"/>
  </mergeCells>
  <hyperlinks>
    <hyperlink ref="I4" location="'Índex '!A1" display="Tornar a l'índex"/>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B4:M19"/>
  <sheetViews>
    <sheetView workbookViewId="0">
      <selection activeCell="A10" sqref="A10:XFD12"/>
    </sheetView>
  </sheetViews>
  <sheetFormatPr defaultColWidth="9.140625" defaultRowHeight="15"/>
  <cols>
    <col min="1" max="1" width="2" style="1" customWidth="1"/>
    <col min="2" max="2" width="21.5703125" style="1" customWidth="1"/>
    <col min="3" max="3" width="19.5703125" style="1" customWidth="1"/>
    <col min="4" max="4" width="11" style="1" bestFit="1" customWidth="1"/>
    <col min="5" max="5" width="12" style="1" bestFit="1" customWidth="1"/>
    <col min="6" max="16384" width="9.140625" style="1"/>
  </cols>
  <sheetData>
    <row r="4" spans="2:13">
      <c r="H4" s="76"/>
      <c r="I4" s="49" t="s">
        <v>5</v>
      </c>
    </row>
    <row r="7" spans="2:13" ht="18.75">
      <c r="B7" s="54" t="s">
        <v>294</v>
      </c>
      <c r="C7" s="6"/>
      <c r="D7" s="6"/>
      <c r="E7" s="6"/>
      <c r="F7" s="6"/>
      <c r="G7" s="6"/>
      <c r="H7" s="6"/>
      <c r="M7" s="25"/>
    </row>
    <row r="9" spans="2:13">
      <c r="B9" s="6" t="s">
        <v>238</v>
      </c>
      <c r="C9" s="6" t="s">
        <v>151</v>
      </c>
      <c r="D9" s="6" t="s">
        <v>152</v>
      </c>
      <c r="E9" s="6" t="s">
        <v>3</v>
      </c>
    </row>
    <row r="10" spans="2:13" ht="16.5" customHeight="1">
      <c r="B10" s="19" t="s">
        <v>240</v>
      </c>
      <c r="C10" s="9">
        <v>9590</v>
      </c>
      <c r="D10" s="9">
        <v>6114</v>
      </c>
      <c r="E10" s="9">
        <v>15704</v>
      </c>
    </row>
    <row r="11" spans="2:13" ht="16.5" customHeight="1">
      <c r="B11" s="1" t="s">
        <v>276</v>
      </c>
      <c r="C11" s="9">
        <v>424</v>
      </c>
      <c r="D11" s="9">
        <v>198</v>
      </c>
      <c r="E11" s="9">
        <v>622</v>
      </c>
    </row>
    <row r="12" spans="2:13" ht="16.5" customHeight="1">
      <c r="B12" s="6" t="s">
        <v>242</v>
      </c>
      <c r="C12" s="24">
        <v>10014</v>
      </c>
      <c r="D12" s="24">
        <v>6312</v>
      </c>
      <c r="E12" s="24">
        <v>16326</v>
      </c>
      <c r="F12" s="6"/>
      <c r="G12" s="6"/>
      <c r="H12" s="6"/>
    </row>
    <row r="13" spans="2:13">
      <c r="B13" s="1" t="s">
        <v>228</v>
      </c>
      <c r="C13" s="66"/>
      <c r="D13" s="66"/>
      <c r="E13" s="66"/>
    </row>
    <row r="14" spans="2:13">
      <c r="C14" s="11"/>
      <c r="D14" s="11"/>
      <c r="E14" s="11"/>
      <c r="F14" s="11"/>
      <c r="M14" s="25"/>
    </row>
    <row r="16" spans="2:13" ht="23.25" customHeight="1">
      <c r="B16" s="92" t="s">
        <v>286</v>
      </c>
      <c r="C16" s="93"/>
      <c r="D16" s="93"/>
      <c r="E16" s="93"/>
      <c r="F16" s="93"/>
      <c r="G16" s="93"/>
      <c r="H16" s="93"/>
      <c r="I16" s="23"/>
    </row>
    <row r="17" spans="2:13" ht="63.75" customHeight="1">
      <c r="B17" s="97" t="s">
        <v>338</v>
      </c>
      <c r="C17" s="98"/>
      <c r="D17" s="98"/>
      <c r="E17" s="98"/>
      <c r="F17" s="98"/>
      <c r="G17" s="98"/>
      <c r="H17" s="98"/>
      <c r="I17" s="99"/>
    </row>
    <row r="18" spans="2:13" ht="20.25" customHeight="1">
      <c r="B18" s="94"/>
      <c r="C18" s="95"/>
      <c r="D18" s="95"/>
      <c r="E18" s="95"/>
      <c r="F18" s="95"/>
      <c r="G18" s="95"/>
      <c r="H18" s="95"/>
      <c r="I18" s="96"/>
    </row>
    <row r="19" spans="2:13">
      <c r="C19" s="11"/>
      <c r="D19" s="11"/>
      <c r="E19" s="11"/>
      <c r="F19" s="11"/>
      <c r="M19" s="25"/>
    </row>
  </sheetData>
  <mergeCells count="2">
    <mergeCell ref="B16:H16"/>
    <mergeCell ref="B17:I18"/>
  </mergeCells>
  <hyperlinks>
    <hyperlink ref="I4" location="'Índex '!A1" display="Tornar a l'índex"/>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7:E46"/>
  <sheetViews>
    <sheetView topLeftCell="A10" workbookViewId="0">
      <selection activeCell="D31" sqref="D31"/>
    </sheetView>
  </sheetViews>
  <sheetFormatPr defaultColWidth="9.140625" defaultRowHeight="15" outlineLevelRow="1"/>
  <cols>
    <col min="1" max="1" width="5" style="1" customWidth="1"/>
    <col min="2" max="2" width="5.140625" style="1" customWidth="1"/>
    <col min="3" max="3" width="4.7109375" style="1" customWidth="1"/>
    <col min="4" max="16384" width="9.140625" style="1"/>
  </cols>
  <sheetData>
    <row r="7" spans="2:4" ht="21">
      <c r="B7" s="4"/>
    </row>
    <row r="8" spans="2:4">
      <c r="B8" s="3" t="s">
        <v>157</v>
      </c>
    </row>
    <row r="10" spans="2:4" ht="15.75">
      <c r="B10" s="45" t="s">
        <v>158</v>
      </c>
      <c r="C10" s="46"/>
    </row>
    <row r="11" spans="2:4" ht="17.25" customHeight="1">
      <c r="B11" s="46"/>
      <c r="C11" s="34" t="s">
        <v>159</v>
      </c>
    </row>
    <row r="12" spans="2:4">
      <c r="C12" s="1" t="s">
        <v>160</v>
      </c>
    </row>
    <row r="13" spans="2:4">
      <c r="C13" s="46" t="s">
        <v>161</v>
      </c>
    </row>
    <row r="14" spans="2:4" outlineLevel="1">
      <c r="D14" s="10" t="str">
        <f>'1.3.1'!B7</f>
        <v>1.3.1 Evolució de la matriculació d'FP inicial segons la distribució territorial. Curs 2016-2017</v>
      </c>
    </row>
    <row r="15" spans="2:4" outlineLevel="1">
      <c r="D15" s="10" t="str">
        <f>'1.3.2'!B7</f>
        <v>1.3.2. Matriculació segons el municipi i el cicle formatiu. Curs 2016-2017</v>
      </c>
    </row>
    <row r="16" spans="2:4" outlineLevel="1">
      <c r="D16" s="10" t="str">
        <f>'1.3.3'!B7</f>
        <v>1.3.3. Distribució de la matriculació segons la titularitat i el cicle formatiu. Curs 2016-2017</v>
      </c>
    </row>
    <row r="17" spans="3:4" outlineLevel="1">
      <c r="D17" s="10" t="str">
        <f>'1.3.4'!B7</f>
        <v>1.3.4. Evolució de la matriculació pública la ciutat de Barcelona. Curs 2003-2004/2016-2017</v>
      </c>
    </row>
    <row r="18" spans="3:4" outlineLevel="1">
      <c r="D18" s="10" t="str">
        <f>'1.3.5'!B7</f>
        <v>1.3.5.Distribució de la matriculació per sexe i cicle formatiu. Curs 2016-2017</v>
      </c>
    </row>
    <row r="19" spans="3:4" outlineLevel="1">
      <c r="D19" s="10" t="str">
        <f>'1.3.6'!B7</f>
        <v>1.3.6.Distribució de la matriculació per edat i cicle formatiu. Curs 2016-2017</v>
      </c>
    </row>
    <row r="20" spans="3:4" outlineLevel="1">
      <c r="D20" s="10" t="str">
        <f>'1.3.7'!B7</f>
        <v>1.3.7. Pes de les persones amb nacionalitat estrangera matriculades segons el cicle formatiu. Curs 2016-2017</v>
      </c>
    </row>
    <row r="21" spans="3:4" outlineLevel="1">
      <c r="D21" s="10" t="str">
        <f>'1.3.8'!B7</f>
        <v>1.3.8. Distribució de la matriculació per any acadèmic i cicle formatiu. Curs 2016-2017</v>
      </c>
    </row>
    <row r="22" spans="3:4" outlineLevel="1">
      <c r="D22" s="10" t="str">
        <f>'1.3.9'!B7</f>
        <v>1.3.9. Matriculació per família professional i titularitat. Curs 2016-2017</v>
      </c>
    </row>
    <row r="23" spans="3:4" outlineLevel="1">
      <c r="D23" s="10" t="str">
        <f>'1.3.10'!B7</f>
        <v>1.3.10. Matriculació de CFGM per família professional i titularitat. Curs 2016-2017</v>
      </c>
    </row>
    <row r="24" spans="3:4" outlineLevel="1">
      <c r="D24" s="10" t="str">
        <f>'1.3.11'!$B$7</f>
        <v>1.3.11. Matriculació de CFGS per família professional i titularitat. Curs 2016-2017</v>
      </c>
    </row>
    <row r="25" spans="3:4" outlineLevel="1">
      <c r="D25" s="10" t="str">
        <f>'1.3.12'!B7</f>
        <v>1.3.12. Matriculació  per família professional i sexe. AMB. Curs 2016-2017</v>
      </c>
    </row>
    <row r="26" spans="3:4" outlineLevel="1">
      <c r="D26" s="10" t="str">
        <f>'1.3.13'!B7</f>
        <v>1.3.13. Matriculació en la modalitat dual per família professional. Curs 2016-2017</v>
      </c>
    </row>
    <row r="27" spans="3:4" outlineLevel="1">
      <c r="D27" s="10" t="str">
        <f>'1.3.14'!B7</f>
        <v>1.3.14. Pes de la matriculació en la modalitat dual per família professional. Curs 2016-2017</v>
      </c>
    </row>
    <row r="28" spans="3:4" outlineLevel="1">
      <c r="D28" s="10" t="str">
        <f>'1.3.15'!B7</f>
        <v>1.3.15. Matriculació d'FP inicial a distància. Curs 2016-2017</v>
      </c>
    </row>
    <row r="29" spans="3:4" outlineLevel="1">
      <c r="D29" s="10" t="str">
        <f>'1.3.16'!B7</f>
        <v>1.3.16. Matriculació d'FP inicial a distància per sexe. Curs 2016-2017</v>
      </c>
    </row>
    <row r="30" spans="3:4" outlineLevel="1">
      <c r="D30" s="10" t="str">
        <f>'1.3.17'!B7</f>
        <v>1.3.17. Matriculació d'FP inicial a distància per sexe. Curs 2016-2017</v>
      </c>
    </row>
    <row r="31" spans="3:4" outlineLevel="1">
      <c r="D31" s="10" t="str">
        <f>'1.3.18'!B7</f>
        <v>1.3.18. Matriculació d'FP inicial a distància per sexe. Curs 2016-2017</v>
      </c>
    </row>
    <row r="32" spans="3:4">
      <c r="C32" s="1" t="s">
        <v>162</v>
      </c>
    </row>
    <row r="33" spans="1:5">
      <c r="A33" s="47"/>
      <c r="B33" s="47"/>
      <c r="C33" s="1" t="s">
        <v>163</v>
      </c>
      <c r="D33" s="47"/>
      <c r="E33" s="47"/>
    </row>
    <row r="34" spans="1:5">
      <c r="A34" s="47"/>
      <c r="B34" s="47"/>
      <c r="C34" s="47" t="s">
        <v>164</v>
      </c>
      <c r="D34" s="47"/>
      <c r="E34" s="47"/>
    </row>
    <row r="35" spans="1:5">
      <c r="A35" s="47"/>
      <c r="B35" s="47"/>
      <c r="C35" s="47" t="s">
        <v>165</v>
      </c>
      <c r="D35" s="47"/>
      <c r="E35" s="47"/>
    </row>
    <row r="36" spans="1:5">
      <c r="A36" s="47"/>
      <c r="B36" s="48"/>
      <c r="C36" s="47" t="s">
        <v>166</v>
      </c>
      <c r="D36" s="47"/>
      <c r="E36" s="47"/>
    </row>
    <row r="37" spans="1:5">
      <c r="A37" s="47"/>
      <c r="B37" s="47"/>
      <c r="C37" s="47"/>
      <c r="D37" s="47"/>
      <c r="E37" s="47"/>
    </row>
    <row r="38" spans="1:5" ht="15.75">
      <c r="A38" s="47"/>
      <c r="B38" s="5" t="s">
        <v>167</v>
      </c>
      <c r="C38" s="47"/>
      <c r="D38" s="47"/>
      <c r="E38" s="47"/>
    </row>
    <row r="39" spans="1:5">
      <c r="A39" s="47"/>
      <c r="B39" s="47"/>
      <c r="C39" s="47" t="s">
        <v>168</v>
      </c>
      <c r="D39" s="47"/>
      <c r="E39" s="47"/>
    </row>
    <row r="40" spans="1:5">
      <c r="C40" s="1" t="s">
        <v>169</v>
      </c>
    </row>
    <row r="42" spans="1:5" ht="15.75">
      <c r="B42" s="5" t="s">
        <v>170</v>
      </c>
    </row>
    <row r="44" spans="1:5" ht="15.75">
      <c r="B44" s="5" t="s">
        <v>171</v>
      </c>
    </row>
    <row r="46" spans="1:5">
      <c r="B46" s="10" t="s">
        <v>172</v>
      </c>
    </row>
  </sheetData>
  <hyperlinks>
    <hyperlink ref="B46" location="Glossari!A1" display="Glossari"/>
    <hyperlink ref="D14" location="'1.3.1'!A1" display="'1.3.1'!A1"/>
    <hyperlink ref="D15" location="'1.3.2'!A1" display="'1.3.2'!A1"/>
    <hyperlink ref="D16" location="'1.3.3'!A1" display="'1.3.3'!A1"/>
    <hyperlink ref="D17" location="'1.3.4'!A1" display="'1.3.4'!A1"/>
    <hyperlink ref="D18" location="'1.3.5'!A1" display="'1.3.5'!A1"/>
    <hyperlink ref="D19" location="'1.3.6'!A1" display="'1.3.6'!A1"/>
    <hyperlink ref="D20" location="'1.3.7'!A1" display="'1.3.7'!A1"/>
    <hyperlink ref="D21" location="'1.3.8'!A1" display="'1.3.8'!A1"/>
    <hyperlink ref="D22" location="'1.3.9'!A1" display="'1.3.9'!A1"/>
    <hyperlink ref="D23" location="'1.3.10'!A1" display="'1.3.10'!A1"/>
    <hyperlink ref="D24" location="'1.3.11'!A1" display="'1.3.11'!A1"/>
    <hyperlink ref="D25" location="'1.3.12'!A1" display="'1.3.12'!A1"/>
    <hyperlink ref="D26" location="'1.3.13'!A1" display="'1.3.13'!A1"/>
    <hyperlink ref="D27" location="'1.3.14'!A1" display="'1.3.14'!A1"/>
    <hyperlink ref="D28" location="'1.3.15'!A1" display="'1.3.15'!A1"/>
    <hyperlink ref="D29" location="'1.3.16'!A1" display="'1.3.16'!A1"/>
    <hyperlink ref="D30" location="'1.3.17'!A1" display="'1.3.17'!A1"/>
    <hyperlink ref="D31" location="Full1!A1" display="Full1!A1"/>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dimension ref="B4:N28"/>
  <sheetViews>
    <sheetView topLeftCell="A7" zoomScaleNormal="100" workbookViewId="0">
      <selection activeCell="C23" sqref="C23"/>
    </sheetView>
  </sheetViews>
  <sheetFormatPr defaultColWidth="9.140625" defaultRowHeight="15"/>
  <cols>
    <col min="1" max="1" width="1.7109375" style="1" customWidth="1"/>
    <col min="2" max="2" width="40.5703125" style="1" customWidth="1"/>
    <col min="3" max="3" width="15.85546875" style="1" customWidth="1"/>
    <col min="4" max="4" width="17" style="1" customWidth="1"/>
    <col min="5" max="5" width="14.7109375" style="1" customWidth="1"/>
    <col min="6" max="6" width="16.42578125" style="1" customWidth="1"/>
    <col min="7" max="9" width="7" style="1" customWidth="1"/>
    <col min="10" max="10" width="29.28515625" style="1" bestFit="1" customWidth="1"/>
    <col min="11" max="11" width="12.7109375" style="1" bestFit="1" customWidth="1"/>
    <col min="12" max="16384" width="9.140625" style="1"/>
  </cols>
  <sheetData>
    <row r="4" spans="2:14">
      <c r="I4" s="49" t="s">
        <v>5</v>
      </c>
    </row>
    <row r="7" spans="2:14" ht="18.75">
      <c r="B7" s="54" t="s">
        <v>293</v>
      </c>
      <c r="C7" s="54"/>
      <c r="D7" s="6"/>
      <c r="E7" s="6"/>
      <c r="F7" s="11"/>
      <c r="G7" s="11"/>
      <c r="H7" s="11"/>
      <c r="I7" s="11"/>
      <c r="N7" s="25"/>
    </row>
    <row r="9" spans="2:14" ht="17.25" customHeight="1">
      <c r="B9" s="52" t="s">
        <v>153</v>
      </c>
      <c r="C9" s="79" t="s">
        <v>240</v>
      </c>
      <c r="D9" s="53" t="s">
        <v>276</v>
      </c>
      <c r="E9" s="79" t="s">
        <v>242</v>
      </c>
      <c r="F9" s="77"/>
      <c r="G9" s="77"/>
      <c r="H9" s="77"/>
      <c r="I9" s="77"/>
      <c r="J9" s="77"/>
    </row>
    <row r="10" spans="2:14" ht="18" customHeight="1">
      <c r="B10" s="25" t="s">
        <v>289</v>
      </c>
      <c r="C10" s="59">
        <v>0</v>
      </c>
      <c r="D10" s="59">
        <v>6.4308681672025723E-3</v>
      </c>
      <c r="E10" s="59">
        <v>2.4500796275878968E-4</v>
      </c>
      <c r="F10" s="59"/>
      <c r="G10" s="59"/>
      <c r="H10" s="59"/>
      <c r="I10" s="21"/>
      <c r="J10" s="21"/>
    </row>
    <row r="11" spans="2:14" ht="18" customHeight="1">
      <c r="B11" s="25" t="s">
        <v>253</v>
      </c>
      <c r="C11" s="59">
        <v>0.22370096790626592</v>
      </c>
      <c r="D11" s="59">
        <v>9.1639871382636656E-2</v>
      </c>
      <c r="E11" s="59">
        <v>0.21866960676221978</v>
      </c>
      <c r="F11" s="59"/>
      <c r="G11" s="59"/>
      <c r="H11" s="59"/>
      <c r="I11" s="21"/>
      <c r="J11" s="21"/>
    </row>
    <row r="12" spans="2:14" ht="18" customHeight="1">
      <c r="B12" s="25" t="s">
        <v>256</v>
      </c>
      <c r="C12" s="59">
        <v>6.3678043810494148E-2</v>
      </c>
      <c r="D12" s="59">
        <v>0</v>
      </c>
      <c r="E12" s="59">
        <v>6.1251990689697416E-2</v>
      </c>
      <c r="F12" s="59"/>
      <c r="G12" s="59"/>
      <c r="H12" s="59"/>
      <c r="I12" s="21"/>
      <c r="J12" s="21"/>
    </row>
    <row r="13" spans="2:14" ht="18" customHeight="1">
      <c r="B13" s="25" t="s">
        <v>259</v>
      </c>
      <c r="C13" s="59">
        <v>2.2223637289862454E-2</v>
      </c>
      <c r="D13" s="59">
        <v>0</v>
      </c>
      <c r="E13" s="59">
        <v>2.1376944750704396E-2</v>
      </c>
      <c r="F13" s="59"/>
      <c r="G13" s="59"/>
      <c r="H13" s="59"/>
      <c r="I13" s="21"/>
      <c r="J13" s="21"/>
    </row>
    <row r="14" spans="2:14" ht="18" customHeight="1">
      <c r="B14" s="25" t="s">
        <v>290</v>
      </c>
      <c r="C14" s="59">
        <v>7.0682628629648494E-3</v>
      </c>
      <c r="D14" s="59">
        <v>0</v>
      </c>
      <c r="E14" s="59">
        <v>6.7989709665564127E-3</v>
      </c>
      <c r="F14" s="59"/>
      <c r="G14" s="59"/>
      <c r="H14" s="59"/>
      <c r="I14" s="21"/>
      <c r="J14" s="21"/>
    </row>
    <row r="15" spans="2:14" ht="18" customHeight="1">
      <c r="B15" s="25" t="s">
        <v>263</v>
      </c>
      <c r="C15" s="59">
        <v>2.2287315333672951E-3</v>
      </c>
      <c r="D15" s="59">
        <v>0</v>
      </c>
      <c r="E15" s="59">
        <v>2.1438196741394096E-3</v>
      </c>
      <c r="F15" s="59"/>
      <c r="G15" s="59"/>
      <c r="H15" s="59"/>
      <c r="I15" s="21"/>
      <c r="J15" s="21"/>
    </row>
    <row r="16" spans="2:14" ht="18" customHeight="1">
      <c r="B16" s="25" t="s">
        <v>264</v>
      </c>
      <c r="C16" s="59">
        <v>6.8772287315333677E-3</v>
      </c>
      <c r="D16" s="59">
        <v>0.15434083601286175</v>
      </c>
      <c r="E16" s="59">
        <v>1.2495406100698273E-2</v>
      </c>
      <c r="F16" s="59"/>
      <c r="G16" s="59"/>
      <c r="H16" s="59"/>
      <c r="I16" s="21"/>
      <c r="J16" s="21"/>
    </row>
    <row r="17" spans="2:11" ht="18" customHeight="1">
      <c r="B17" s="25" t="s">
        <v>265</v>
      </c>
      <c r="C17" s="59">
        <v>0</v>
      </c>
      <c r="D17" s="59">
        <v>1.6077170418006431E-3</v>
      </c>
      <c r="E17" s="59">
        <v>6.1251990689697419E-5</v>
      </c>
      <c r="F17" s="59"/>
      <c r="G17" s="59"/>
      <c r="H17" s="59"/>
      <c r="I17" s="21"/>
      <c r="J17" s="21"/>
    </row>
    <row r="18" spans="2:11" ht="18" customHeight="1">
      <c r="B18" s="25" t="s">
        <v>291</v>
      </c>
      <c r="C18" s="59">
        <v>0.19230769230769232</v>
      </c>
      <c r="D18" s="59">
        <v>4.8231511254019296E-3</v>
      </c>
      <c r="E18" s="59">
        <v>0.1851035158642656</v>
      </c>
      <c r="F18" s="59"/>
      <c r="G18" s="59"/>
      <c r="H18" s="59"/>
      <c r="I18" s="21"/>
      <c r="J18" s="21"/>
    </row>
    <row r="19" spans="2:11" ht="18" customHeight="1">
      <c r="B19" s="25" t="s">
        <v>269</v>
      </c>
      <c r="C19" s="59">
        <v>3.3112582781456956E-2</v>
      </c>
      <c r="D19" s="59">
        <v>0</v>
      </c>
      <c r="E19" s="59">
        <v>3.1851035158642654E-2</v>
      </c>
      <c r="F19" s="59"/>
      <c r="G19" s="59"/>
      <c r="H19" s="59"/>
      <c r="I19" s="21"/>
      <c r="J19" s="21"/>
    </row>
    <row r="20" spans="2:11" ht="18" customHeight="1">
      <c r="B20" s="25" t="s">
        <v>271</v>
      </c>
      <c r="C20" s="59">
        <v>0.18129139072847683</v>
      </c>
      <c r="D20" s="59">
        <v>0.67524115755627012</v>
      </c>
      <c r="E20" s="59">
        <v>0.20011025358324144</v>
      </c>
      <c r="F20" s="59"/>
      <c r="G20" s="59"/>
      <c r="H20" s="59"/>
      <c r="I20" s="21"/>
      <c r="J20" s="21"/>
    </row>
    <row r="21" spans="2:11" ht="18" customHeight="1">
      <c r="B21" s="25" t="s">
        <v>273</v>
      </c>
      <c r="C21" s="59">
        <v>0.26700203769740194</v>
      </c>
      <c r="D21" s="59">
        <v>6.591639871382636E-2</v>
      </c>
      <c r="E21" s="59">
        <v>0.25934092858017888</v>
      </c>
      <c r="F21" s="59"/>
      <c r="G21" s="59"/>
      <c r="H21" s="59"/>
      <c r="I21" s="21"/>
      <c r="J21" s="21"/>
    </row>
    <row r="22" spans="2:11" ht="18" customHeight="1">
      <c r="B22" s="25" t="s">
        <v>275</v>
      </c>
      <c r="C22" s="59">
        <v>5.0942435048395313E-4</v>
      </c>
      <c r="D22" s="59">
        <v>0</v>
      </c>
      <c r="E22" s="59">
        <v>4.9001592551757935E-4</v>
      </c>
      <c r="F22" s="59"/>
      <c r="G22" s="59"/>
      <c r="H22" s="59"/>
      <c r="I22" s="21"/>
      <c r="J22" s="21"/>
    </row>
    <row r="23" spans="2:11" ht="18" customHeight="1">
      <c r="B23" s="74" t="s">
        <v>155</v>
      </c>
      <c r="C23" s="81">
        <v>0.96190126179100821</v>
      </c>
      <c r="D23" s="69">
        <v>3.8098738208991789E-2</v>
      </c>
      <c r="E23" s="81">
        <v>1</v>
      </c>
      <c r="F23" s="80"/>
      <c r="G23" s="80"/>
      <c r="H23" s="80"/>
      <c r="I23" s="78"/>
      <c r="J23" s="78"/>
    </row>
    <row r="24" spans="2:11">
      <c r="B24" s="11" t="s">
        <v>292</v>
      </c>
      <c r="C24" s="11"/>
      <c r="D24" s="11"/>
      <c r="E24" s="11"/>
      <c r="F24" s="11"/>
      <c r="G24" s="11"/>
      <c r="H24" s="11"/>
      <c r="I24" s="11"/>
      <c r="J24" s="11"/>
      <c r="K24" s="11"/>
    </row>
    <row r="26" spans="2:11" ht="23.25" customHeight="1">
      <c r="B26" s="92" t="s">
        <v>286</v>
      </c>
      <c r="C26" s="93"/>
      <c r="D26" s="93"/>
      <c r="E26" s="93"/>
      <c r="F26" s="93"/>
      <c r="G26" s="93"/>
      <c r="H26" s="93"/>
      <c r="I26" s="23"/>
    </row>
    <row r="27" spans="2:11" ht="63.75" customHeight="1">
      <c r="B27" s="97" t="s">
        <v>339</v>
      </c>
      <c r="C27" s="98"/>
      <c r="D27" s="98"/>
      <c r="E27" s="98"/>
      <c r="F27" s="98"/>
      <c r="G27" s="98"/>
      <c r="H27" s="98"/>
      <c r="I27" s="99"/>
    </row>
    <row r="28" spans="2:11" ht="20.25" customHeight="1">
      <c r="B28" s="94"/>
      <c r="C28" s="95"/>
      <c r="D28" s="95"/>
      <c r="E28" s="95"/>
      <c r="F28" s="95"/>
      <c r="G28" s="95"/>
      <c r="H28" s="95"/>
      <c r="I28" s="96"/>
    </row>
  </sheetData>
  <mergeCells count="2">
    <mergeCell ref="B26:H26"/>
    <mergeCell ref="B27:I28"/>
  </mergeCells>
  <hyperlinks>
    <hyperlink ref="I4" location="'Índex '!A1" display="Tornar a l'índex"/>
  </hyperlinks>
  <pageMargins left="0.7" right="0.7" top="0.75" bottom="0.75" header="0.3" footer="0.3"/>
  <pageSetup paperSize="9" orientation="portrait" verticalDpi="300" r:id="rId1"/>
  <drawing r:id="rId2"/>
</worksheet>
</file>

<file path=xl/worksheets/sheet21.xml><?xml version="1.0" encoding="utf-8"?>
<worksheet xmlns="http://schemas.openxmlformats.org/spreadsheetml/2006/main" xmlns:r="http://schemas.openxmlformats.org/officeDocument/2006/relationships">
  <dimension ref="B4:M28"/>
  <sheetViews>
    <sheetView workbookViewId="0">
      <selection activeCell="G16" sqref="G16"/>
    </sheetView>
  </sheetViews>
  <sheetFormatPr defaultColWidth="9.140625" defaultRowHeight="15"/>
  <cols>
    <col min="1" max="1" width="1.7109375" style="1" customWidth="1"/>
    <col min="2" max="2" width="40.5703125" style="1" customWidth="1"/>
    <col min="3" max="3" width="15.85546875" style="1" customWidth="1"/>
    <col min="4" max="4" width="17" style="1" customWidth="1"/>
    <col min="5" max="5" width="22.5703125" style="1" customWidth="1"/>
    <col min="6" max="8" width="7" style="1" customWidth="1"/>
    <col min="9" max="9" width="29.28515625" style="1" bestFit="1" customWidth="1"/>
    <col min="10" max="10" width="12.7109375" style="1" bestFit="1" customWidth="1"/>
    <col min="11" max="16384" width="9.140625" style="1"/>
  </cols>
  <sheetData>
    <row r="4" spans="2:13">
      <c r="H4" s="49" t="s">
        <v>5</v>
      </c>
    </row>
    <row r="7" spans="2:13" ht="18.75">
      <c r="B7" s="54" t="s">
        <v>340</v>
      </c>
      <c r="C7" s="54"/>
      <c r="D7" s="6"/>
      <c r="E7" s="6"/>
      <c r="F7" s="11"/>
      <c r="G7" s="11"/>
      <c r="H7" s="11"/>
      <c r="M7" s="25"/>
    </row>
    <row r="9" spans="2:13" ht="17.25" customHeight="1">
      <c r="B9" s="63"/>
      <c r="C9" s="86"/>
      <c r="D9" s="87"/>
      <c r="E9" s="86"/>
      <c r="F9" s="77"/>
      <c r="G9" s="77"/>
      <c r="H9" s="77"/>
      <c r="I9" s="77"/>
    </row>
    <row r="10" spans="2:13" ht="18" customHeight="1">
      <c r="B10" s="25"/>
      <c r="C10" s="59"/>
      <c r="D10" s="59"/>
      <c r="E10" s="59"/>
      <c r="F10" s="59"/>
      <c r="G10" s="59"/>
      <c r="H10" s="21"/>
      <c r="I10" s="21"/>
    </row>
    <row r="11" spans="2:13" ht="18" customHeight="1">
      <c r="B11" s="25"/>
      <c r="C11" s="59"/>
      <c r="D11" s="59"/>
      <c r="E11" s="59"/>
      <c r="F11" s="59"/>
      <c r="G11" s="59"/>
      <c r="H11" s="21"/>
      <c r="I11" s="21"/>
    </row>
    <row r="12" spans="2:13" ht="18" customHeight="1">
      <c r="B12" s="25"/>
      <c r="C12" s="59"/>
      <c r="D12" s="59"/>
      <c r="E12" s="59"/>
      <c r="F12" s="59"/>
      <c r="G12" s="59"/>
      <c r="H12" s="21"/>
      <c r="I12" s="21"/>
    </row>
    <row r="13" spans="2:13" ht="18" customHeight="1">
      <c r="B13" s="25"/>
      <c r="C13" s="59"/>
      <c r="D13" s="59"/>
      <c r="E13" s="59"/>
      <c r="F13" s="59"/>
      <c r="G13" s="59"/>
      <c r="H13" s="21"/>
      <c r="I13" s="21"/>
    </row>
    <row r="14" spans="2:13" ht="18" customHeight="1">
      <c r="B14" s="25"/>
      <c r="C14" s="59"/>
      <c r="D14" s="59"/>
      <c r="E14" s="59"/>
      <c r="F14" s="59"/>
      <c r="G14" s="59"/>
      <c r="H14" s="21"/>
      <c r="I14" s="21"/>
    </row>
    <row r="15" spans="2:13" ht="18" customHeight="1">
      <c r="B15" s="25"/>
      <c r="C15" s="59"/>
      <c r="D15" s="59"/>
      <c r="E15" s="59"/>
      <c r="F15" s="59"/>
      <c r="G15" s="59"/>
      <c r="H15" s="21"/>
      <c r="I15" s="21"/>
    </row>
    <row r="16" spans="2:13" ht="18" customHeight="1">
      <c r="B16" s="25"/>
      <c r="C16" s="59"/>
      <c r="D16" s="59"/>
      <c r="E16" s="59"/>
      <c r="F16" s="59"/>
      <c r="G16" s="59"/>
      <c r="H16" s="21"/>
      <c r="I16" s="21"/>
    </row>
    <row r="17" spans="2:10" ht="18" customHeight="1">
      <c r="B17" s="25"/>
      <c r="C17" s="59"/>
      <c r="D17" s="59"/>
      <c r="E17" s="59"/>
      <c r="F17" s="59"/>
      <c r="G17" s="59"/>
      <c r="H17" s="21"/>
      <c r="I17" s="21"/>
    </row>
    <row r="18" spans="2:10" ht="18" customHeight="1">
      <c r="B18" s="25"/>
      <c r="C18" s="59"/>
      <c r="D18" s="59"/>
      <c r="E18" s="59"/>
      <c r="F18" s="59"/>
      <c r="G18" s="59"/>
      <c r="H18" s="21"/>
      <c r="I18" s="21"/>
    </row>
    <row r="19" spans="2:10" ht="18" customHeight="1">
      <c r="B19" s="25"/>
      <c r="C19" s="59"/>
      <c r="D19" s="59"/>
      <c r="E19" s="59"/>
      <c r="F19" s="59"/>
      <c r="G19" s="59"/>
      <c r="H19" s="21"/>
      <c r="I19" s="21"/>
    </row>
    <row r="20" spans="2:10" ht="18" customHeight="1">
      <c r="B20" s="25"/>
      <c r="C20" s="59"/>
      <c r="D20" s="59"/>
      <c r="E20" s="59"/>
      <c r="F20" s="59"/>
      <c r="G20" s="59"/>
      <c r="H20" s="21"/>
      <c r="I20" s="21"/>
    </row>
    <row r="21" spans="2:10" ht="18" customHeight="1">
      <c r="B21" s="25"/>
      <c r="C21" s="59"/>
      <c r="D21" s="59"/>
      <c r="E21" s="59"/>
      <c r="F21" s="59"/>
      <c r="G21" s="59"/>
      <c r="H21" s="21"/>
      <c r="I21" s="21"/>
    </row>
    <row r="22" spans="2:10" ht="18" customHeight="1">
      <c r="B22" s="25"/>
      <c r="C22" s="59"/>
      <c r="D22" s="59"/>
      <c r="E22" s="59"/>
      <c r="F22" s="59"/>
      <c r="G22" s="59"/>
      <c r="H22" s="21"/>
      <c r="I22" s="21"/>
    </row>
    <row r="23" spans="2:10" ht="18" customHeight="1">
      <c r="B23" s="74"/>
      <c r="C23" s="81"/>
      <c r="D23" s="69"/>
      <c r="E23" s="81"/>
      <c r="F23" s="80"/>
      <c r="G23" s="80"/>
      <c r="H23" s="78"/>
      <c r="I23" s="78"/>
    </row>
    <row r="24" spans="2:10">
      <c r="B24" s="11" t="s">
        <v>292</v>
      </c>
      <c r="C24" s="11"/>
      <c r="D24" s="11"/>
      <c r="E24" s="11"/>
      <c r="F24" s="11"/>
      <c r="G24" s="11"/>
      <c r="H24" s="11"/>
      <c r="I24" s="11"/>
      <c r="J24" s="11"/>
    </row>
    <row r="26" spans="2:10" ht="23.25" customHeight="1">
      <c r="B26" s="92" t="s">
        <v>286</v>
      </c>
      <c r="C26" s="93"/>
      <c r="D26" s="93"/>
      <c r="E26" s="93"/>
      <c r="F26" s="93"/>
      <c r="G26" s="93"/>
      <c r="H26" s="23"/>
    </row>
    <row r="27" spans="2:10" ht="63.75" customHeight="1">
      <c r="B27" s="97"/>
      <c r="C27" s="98"/>
      <c r="D27" s="98"/>
      <c r="E27" s="98"/>
      <c r="F27" s="98"/>
      <c r="G27" s="98"/>
      <c r="H27" s="99"/>
    </row>
    <row r="28" spans="2:10" ht="20.25" customHeight="1">
      <c r="B28" s="94"/>
      <c r="C28" s="95"/>
      <c r="D28" s="95"/>
      <c r="E28" s="95"/>
      <c r="F28" s="95"/>
      <c r="G28" s="95"/>
      <c r="H28" s="96"/>
    </row>
  </sheetData>
  <mergeCells count="2">
    <mergeCell ref="B26:G26"/>
    <mergeCell ref="B27:H28"/>
  </mergeCells>
  <hyperlinks>
    <hyperlink ref="H4" location="'Índex '!A1" display="Tornar a l'índex"/>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4:C337"/>
  <sheetViews>
    <sheetView workbookViewId="0">
      <selection activeCell="C8" sqref="C8"/>
    </sheetView>
  </sheetViews>
  <sheetFormatPr defaultColWidth="9.140625" defaultRowHeight="15"/>
  <cols>
    <col min="1" max="1" width="3.28515625" style="1" customWidth="1"/>
    <col min="2" max="2" width="90.7109375" style="1" customWidth="1"/>
    <col min="3" max="3" width="8.85546875" style="11" customWidth="1"/>
    <col min="4" max="16384" width="9.140625" style="1"/>
  </cols>
  <sheetData>
    <row r="4" spans="1:2">
      <c r="B4" s="49" t="s">
        <v>5</v>
      </c>
    </row>
    <row r="7" spans="1:2" ht="18.75">
      <c r="A7" s="50"/>
      <c r="B7" s="7" t="s">
        <v>174</v>
      </c>
    </row>
    <row r="8" spans="1:2" ht="15.75">
      <c r="B8" s="5"/>
    </row>
    <row r="9" spans="1:2" ht="15.75">
      <c r="B9" s="5" t="s">
        <v>175</v>
      </c>
    </row>
    <row r="10" spans="1:2" ht="15.75">
      <c r="B10" s="5" t="s">
        <v>16</v>
      </c>
    </row>
    <row r="11" spans="1:2" ht="15.75">
      <c r="B11" s="5" t="s">
        <v>17</v>
      </c>
    </row>
    <row r="12" spans="1:2" ht="15.75">
      <c r="B12" s="5" t="s">
        <v>18</v>
      </c>
    </row>
    <row r="13" spans="1:2" ht="15.75">
      <c r="B13" s="5" t="s">
        <v>19</v>
      </c>
    </row>
    <row r="14" spans="1:2" ht="15.75">
      <c r="B14" s="5" t="s">
        <v>20</v>
      </c>
    </row>
    <row r="15" spans="1:2" ht="15.75">
      <c r="B15" s="5" t="s">
        <v>21</v>
      </c>
    </row>
    <row r="16" spans="1:2" ht="15.75">
      <c r="B16" s="5" t="s">
        <v>176</v>
      </c>
    </row>
    <row r="17" spans="2:2" ht="15.75">
      <c r="B17" s="5" t="s">
        <v>22</v>
      </c>
    </row>
    <row r="18" spans="2:2" ht="17.25" customHeight="1">
      <c r="B18" s="5" t="s">
        <v>21</v>
      </c>
    </row>
    <row r="19" spans="2:2" ht="15.75">
      <c r="B19" s="5" t="s">
        <v>177</v>
      </c>
    </row>
    <row r="20" spans="2:2" ht="15.75">
      <c r="B20" s="5" t="s">
        <v>23</v>
      </c>
    </row>
    <row r="21" spans="2:2" ht="15.75">
      <c r="B21" s="5" t="s">
        <v>21</v>
      </c>
    </row>
    <row r="22" spans="2:2" ht="15.75">
      <c r="B22" s="5" t="s">
        <v>178</v>
      </c>
    </row>
    <row r="23" spans="2:2" ht="15.75">
      <c r="B23" s="5" t="s">
        <v>24</v>
      </c>
    </row>
    <row r="24" spans="2:2" ht="15.75">
      <c r="B24" s="5" t="s">
        <v>25</v>
      </c>
    </row>
    <row r="25" spans="2:2" ht="15.75">
      <c r="B25" s="5" t="s">
        <v>26</v>
      </c>
    </row>
    <row r="26" spans="2:2" ht="15.75">
      <c r="B26" s="5" t="s">
        <v>21</v>
      </c>
    </row>
    <row r="27" spans="2:2" ht="15.75">
      <c r="B27" s="5" t="s">
        <v>179</v>
      </c>
    </row>
    <row r="28" spans="2:2" ht="15.75">
      <c r="B28" s="5" t="s">
        <v>27</v>
      </c>
    </row>
    <row r="29" spans="2:2" ht="15.75">
      <c r="B29" s="5" t="s">
        <v>28</v>
      </c>
    </row>
    <row r="30" spans="2:2" ht="15.75">
      <c r="B30" s="5" t="s">
        <v>29</v>
      </c>
    </row>
    <row r="31" spans="2:2" ht="15.75">
      <c r="B31" s="5" t="s">
        <v>30</v>
      </c>
    </row>
    <row r="32" spans="2:2" ht="15.75">
      <c r="B32" s="5" t="s">
        <v>31</v>
      </c>
    </row>
    <row r="33" spans="2:2" ht="15.75">
      <c r="B33" s="5" t="s">
        <v>32</v>
      </c>
    </row>
    <row r="34" spans="2:2" ht="15.75">
      <c r="B34" s="5" t="s">
        <v>33</v>
      </c>
    </row>
    <row r="35" spans="2:2" ht="15.75">
      <c r="B35" s="5" t="s">
        <v>21</v>
      </c>
    </row>
    <row r="36" spans="2:2" ht="15.75">
      <c r="B36" s="5" t="s">
        <v>180</v>
      </c>
    </row>
    <row r="37" spans="2:2" ht="15.75">
      <c r="B37" s="5" t="s">
        <v>34</v>
      </c>
    </row>
    <row r="38" spans="2:2" ht="15.75">
      <c r="B38" s="5" t="s">
        <v>21</v>
      </c>
    </row>
    <row r="39" spans="2:2" ht="15.75">
      <c r="B39" s="5" t="s">
        <v>181</v>
      </c>
    </row>
    <row r="40" spans="2:2" ht="15.75">
      <c r="B40" s="5" t="s">
        <v>35</v>
      </c>
    </row>
    <row r="41" spans="2:2" ht="15.75">
      <c r="B41" s="5" t="s">
        <v>36</v>
      </c>
    </row>
    <row r="42" spans="2:2" ht="15.75">
      <c r="B42" s="5" t="s">
        <v>37</v>
      </c>
    </row>
    <row r="43" spans="2:2" ht="15.75">
      <c r="B43" s="5" t="s">
        <v>38</v>
      </c>
    </row>
    <row r="44" spans="2:2" ht="15.75">
      <c r="B44" s="5" t="s">
        <v>182</v>
      </c>
    </row>
    <row r="45" spans="2:2" ht="15.75">
      <c r="B45" s="5" t="s">
        <v>39</v>
      </c>
    </row>
    <row r="46" spans="2:2" ht="15.75">
      <c r="B46" s="5" t="s">
        <v>40</v>
      </c>
    </row>
    <row r="47" spans="2:2" ht="15.75">
      <c r="B47" s="5" t="s">
        <v>21</v>
      </c>
    </row>
    <row r="48" spans="2:2" ht="15.75">
      <c r="B48" s="5" t="s">
        <v>183</v>
      </c>
    </row>
    <row r="49" spans="2:2" ht="15.75">
      <c r="B49" s="5" t="s">
        <v>41</v>
      </c>
    </row>
    <row r="50" spans="2:2" ht="15.75">
      <c r="B50" s="5" t="s">
        <v>21</v>
      </c>
    </row>
    <row r="51" spans="2:2" ht="15.75">
      <c r="B51" s="5" t="s">
        <v>184</v>
      </c>
    </row>
    <row r="52" spans="2:2" ht="15.75">
      <c r="B52" s="5" t="s">
        <v>42</v>
      </c>
    </row>
    <row r="53" spans="2:2" ht="15.75">
      <c r="B53" s="5" t="s">
        <v>43</v>
      </c>
    </row>
    <row r="54" spans="2:2" ht="15.75">
      <c r="B54" s="5" t="s">
        <v>44</v>
      </c>
    </row>
    <row r="55" spans="2:2" ht="15.75">
      <c r="B55" s="5" t="s">
        <v>45</v>
      </c>
    </row>
    <row r="56" spans="2:2" ht="15.75">
      <c r="B56" s="5" t="s">
        <v>21</v>
      </c>
    </row>
    <row r="57" spans="2:2" ht="15.75">
      <c r="B57" s="5" t="s">
        <v>185</v>
      </c>
    </row>
    <row r="58" spans="2:2" ht="15.75">
      <c r="B58" s="5" t="s">
        <v>46</v>
      </c>
    </row>
    <row r="59" spans="2:2" ht="15.75">
      <c r="B59" s="5" t="s">
        <v>47</v>
      </c>
    </row>
    <row r="60" spans="2:2" ht="15.75">
      <c r="B60" s="5" t="s">
        <v>48</v>
      </c>
    </row>
    <row r="61" spans="2:2" ht="15.75">
      <c r="B61" s="5" t="s">
        <v>21</v>
      </c>
    </row>
    <row r="62" spans="2:2" ht="15.75">
      <c r="B62" s="5" t="s">
        <v>186</v>
      </c>
    </row>
    <row r="63" spans="2:2" ht="15.75">
      <c r="B63" s="5" t="s">
        <v>49</v>
      </c>
    </row>
    <row r="64" spans="2:2" ht="15.75">
      <c r="B64" s="5" t="s">
        <v>50</v>
      </c>
    </row>
    <row r="65" spans="2:2" ht="15.75">
      <c r="B65" s="5" t="s">
        <v>51</v>
      </c>
    </row>
    <row r="66" spans="2:2" ht="15.75">
      <c r="B66" s="5" t="s">
        <v>52</v>
      </c>
    </row>
    <row r="67" spans="2:2" ht="15.75">
      <c r="B67" s="5" t="s">
        <v>21</v>
      </c>
    </row>
    <row r="68" spans="2:2" ht="15.75">
      <c r="B68" s="5" t="s">
        <v>187</v>
      </c>
    </row>
    <row r="69" spans="2:2" ht="15.75">
      <c r="B69" s="5" t="s">
        <v>53</v>
      </c>
    </row>
    <row r="70" spans="2:2" ht="15.75">
      <c r="B70" s="5" t="s">
        <v>21</v>
      </c>
    </row>
    <row r="71" spans="2:2" ht="15.75">
      <c r="B71" s="5" t="s">
        <v>188</v>
      </c>
    </row>
    <row r="72" spans="2:2" ht="15.75">
      <c r="B72" s="5" t="s">
        <v>54</v>
      </c>
    </row>
    <row r="73" spans="2:2" ht="15.75">
      <c r="B73" s="5" t="s">
        <v>55</v>
      </c>
    </row>
    <row r="74" spans="2:2" ht="15.75">
      <c r="B74" s="5" t="s">
        <v>56</v>
      </c>
    </row>
    <row r="75" spans="2:2" ht="15.75">
      <c r="B75" s="5" t="s">
        <v>57</v>
      </c>
    </row>
    <row r="76" spans="2:2" ht="15.75">
      <c r="B76" s="5" t="s">
        <v>21</v>
      </c>
    </row>
    <row r="77" spans="2:2" ht="15.75">
      <c r="B77" s="5" t="s">
        <v>189</v>
      </c>
    </row>
    <row r="78" spans="2:2" ht="15.75">
      <c r="B78" s="5" t="s">
        <v>58</v>
      </c>
    </row>
    <row r="79" spans="2:2" ht="15.75">
      <c r="B79" s="5" t="s">
        <v>59</v>
      </c>
    </row>
    <row r="80" spans="2:2" ht="15.75">
      <c r="B80" s="5" t="s">
        <v>60</v>
      </c>
    </row>
    <row r="81" spans="2:2" ht="15.75">
      <c r="B81" s="5" t="s">
        <v>61</v>
      </c>
    </row>
    <row r="82" spans="2:2" ht="15.75">
      <c r="B82" s="5" t="s">
        <v>62</v>
      </c>
    </row>
    <row r="83" spans="2:2" ht="15.75">
      <c r="B83" s="5" t="s">
        <v>21</v>
      </c>
    </row>
    <row r="84" spans="2:2" ht="15.75">
      <c r="B84" s="5" t="s">
        <v>190</v>
      </c>
    </row>
    <row r="85" spans="2:2" ht="15.75">
      <c r="B85" s="5" t="s">
        <v>63</v>
      </c>
    </row>
    <row r="86" spans="2:2" ht="15.75">
      <c r="B86" s="5" t="s">
        <v>64</v>
      </c>
    </row>
    <row r="87" spans="2:2" ht="15.75">
      <c r="B87" s="5" t="s">
        <v>21</v>
      </c>
    </row>
    <row r="88" spans="2:2" ht="15.75">
      <c r="B88" s="5" t="s">
        <v>191</v>
      </c>
    </row>
    <row r="89" spans="2:2" ht="15.75">
      <c r="B89" s="5" t="s">
        <v>65</v>
      </c>
    </row>
    <row r="90" spans="2:2" ht="15.75">
      <c r="B90" s="5" t="s">
        <v>21</v>
      </c>
    </row>
    <row r="91" spans="2:2" ht="15.75">
      <c r="B91" s="5" t="s">
        <v>192</v>
      </c>
    </row>
    <row r="92" spans="2:2" ht="15.75">
      <c r="B92" s="5" t="s">
        <v>21</v>
      </c>
    </row>
    <row r="93" spans="2:2" ht="15.75">
      <c r="B93" s="5" t="s">
        <v>193</v>
      </c>
    </row>
    <row r="94" spans="2:2" ht="15.75">
      <c r="B94" s="5" t="s">
        <v>66</v>
      </c>
    </row>
    <row r="95" spans="2:2" ht="15.75">
      <c r="B95" s="5" t="s">
        <v>67</v>
      </c>
    </row>
    <row r="96" spans="2:2" ht="15.75">
      <c r="B96" s="5" t="s">
        <v>68</v>
      </c>
    </row>
    <row r="97" spans="2:2" ht="15.75">
      <c r="B97" s="5" t="s">
        <v>69</v>
      </c>
    </row>
    <row r="98" spans="2:2" ht="15.75">
      <c r="B98" s="5" t="s">
        <v>70</v>
      </c>
    </row>
    <row r="99" spans="2:2" ht="15.75">
      <c r="B99" s="5" t="s">
        <v>71</v>
      </c>
    </row>
    <row r="100" spans="2:2" ht="15.75">
      <c r="B100" s="5" t="s">
        <v>72</v>
      </c>
    </row>
    <row r="101" spans="2:2" ht="15.75">
      <c r="B101" s="5" t="s">
        <v>21</v>
      </c>
    </row>
    <row r="102" spans="2:2" ht="15.75">
      <c r="B102" s="5" t="s">
        <v>194</v>
      </c>
    </row>
    <row r="103" spans="2:2" ht="15.75">
      <c r="B103" s="5" t="s">
        <v>73</v>
      </c>
    </row>
    <row r="104" spans="2:2" ht="15.75">
      <c r="B104" s="5" t="s">
        <v>74</v>
      </c>
    </row>
    <row r="105" spans="2:2" ht="15.75">
      <c r="B105" s="5" t="s">
        <v>75</v>
      </c>
    </row>
    <row r="106" spans="2:2" ht="15.75">
      <c r="B106" s="5" t="s">
        <v>76</v>
      </c>
    </row>
    <row r="107" spans="2:2" ht="15.75">
      <c r="B107" s="5" t="s">
        <v>77</v>
      </c>
    </row>
    <row r="108" spans="2:2" ht="15.75">
      <c r="B108" s="5" t="s">
        <v>21</v>
      </c>
    </row>
    <row r="109" spans="2:2" ht="15.75">
      <c r="B109" s="5" t="s">
        <v>195</v>
      </c>
    </row>
    <row r="110" spans="2:2" ht="15.75">
      <c r="B110" s="5" t="s">
        <v>78</v>
      </c>
    </row>
    <row r="111" spans="2:2" ht="15.75">
      <c r="B111" s="5" t="s">
        <v>79</v>
      </c>
    </row>
    <row r="112" spans="2:2" ht="15.75">
      <c r="B112" s="5" t="s">
        <v>21</v>
      </c>
    </row>
    <row r="113" spans="2:2" ht="15.75">
      <c r="B113" s="5" t="s">
        <v>196</v>
      </c>
    </row>
    <row r="114" spans="2:2" ht="15.75">
      <c r="B114" s="5" t="s">
        <v>80</v>
      </c>
    </row>
    <row r="115" spans="2:2" ht="15.75">
      <c r="B115" s="5" t="s">
        <v>81</v>
      </c>
    </row>
    <row r="116" spans="2:2" ht="15.75">
      <c r="B116" s="5" t="s">
        <v>82</v>
      </c>
    </row>
    <row r="117" spans="2:2" ht="15.75">
      <c r="B117" s="5" t="s">
        <v>83</v>
      </c>
    </row>
    <row r="118" spans="2:2" ht="15.75">
      <c r="B118" s="5" t="s">
        <v>21</v>
      </c>
    </row>
    <row r="119" spans="2:2" ht="15.75">
      <c r="B119" s="5" t="s">
        <v>197</v>
      </c>
    </row>
    <row r="120" spans="2:2" ht="15.75">
      <c r="B120" s="5" t="s">
        <v>84</v>
      </c>
    </row>
    <row r="121" spans="2:2" ht="15.75">
      <c r="B121" s="5" t="s">
        <v>21</v>
      </c>
    </row>
    <row r="122" spans="2:2" ht="15.75">
      <c r="B122" s="5" t="s">
        <v>198</v>
      </c>
    </row>
    <row r="123" spans="2:2" ht="15.75">
      <c r="B123" s="5" t="s">
        <v>85</v>
      </c>
    </row>
    <row r="124" spans="2:2" ht="15.75">
      <c r="B124" s="5" t="s">
        <v>86</v>
      </c>
    </row>
    <row r="125" spans="2:2" ht="15.75">
      <c r="B125" s="5" t="s">
        <v>87</v>
      </c>
    </row>
    <row r="126" spans="2:2" ht="15.75">
      <c r="B126" s="5" t="s">
        <v>88</v>
      </c>
    </row>
    <row r="127" spans="2:2" ht="15.75">
      <c r="B127" s="5" t="s">
        <v>89</v>
      </c>
    </row>
    <row r="128" spans="2:2" ht="15.75">
      <c r="B128" s="5" t="s">
        <v>21</v>
      </c>
    </row>
    <row r="129" spans="2:2" ht="15.75">
      <c r="B129" s="5" t="s">
        <v>199</v>
      </c>
    </row>
    <row r="130" spans="2:2" ht="15.75">
      <c r="B130" s="5" t="s">
        <v>90</v>
      </c>
    </row>
    <row r="131" spans="2:2" ht="15.75">
      <c r="B131" s="5" t="s">
        <v>21</v>
      </c>
    </row>
    <row r="132" spans="2:2" ht="15.75">
      <c r="B132" s="5" t="s">
        <v>200</v>
      </c>
    </row>
    <row r="133" spans="2:2" ht="15.75">
      <c r="B133" s="5" t="s">
        <v>91</v>
      </c>
    </row>
    <row r="134" spans="2:2" ht="15.75">
      <c r="B134" s="5" t="s">
        <v>92</v>
      </c>
    </row>
    <row r="135" spans="2:2" ht="15.75">
      <c r="B135" s="5" t="s">
        <v>93</v>
      </c>
    </row>
    <row r="136" spans="2:2" ht="15.75">
      <c r="B136" s="5" t="s">
        <v>94</v>
      </c>
    </row>
    <row r="137" spans="2:2" ht="15.75">
      <c r="B137" s="5" t="s">
        <v>95</v>
      </c>
    </row>
    <row r="138" spans="2:2" ht="15.75">
      <c r="B138" s="5" t="s">
        <v>21</v>
      </c>
    </row>
    <row r="139" spans="2:2" ht="15.75">
      <c r="B139" s="5" t="s">
        <v>201</v>
      </c>
    </row>
    <row r="140" spans="2:2" ht="15.75">
      <c r="B140" s="5" t="s">
        <v>96</v>
      </c>
    </row>
    <row r="141" spans="2:2" ht="15.75">
      <c r="B141" s="5" t="s">
        <v>97</v>
      </c>
    </row>
    <row r="142" spans="2:2" ht="15.75">
      <c r="B142" s="5" t="s">
        <v>98</v>
      </c>
    </row>
    <row r="143" spans="2:2" ht="15.75">
      <c r="B143" s="5" t="s">
        <v>99</v>
      </c>
    </row>
    <row r="144" spans="2:2" ht="15.75">
      <c r="B144" s="5" t="s">
        <v>21</v>
      </c>
    </row>
    <row r="145" spans="2:2" ht="15.75">
      <c r="B145" s="5" t="s">
        <v>202</v>
      </c>
    </row>
    <row r="146" spans="2:2" ht="15.75">
      <c r="B146" s="5" t="s">
        <v>100</v>
      </c>
    </row>
    <row r="147" spans="2:2" ht="15.75">
      <c r="B147" s="5" t="s">
        <v>101</v>
      </c>
    </row>
    <row r="148" spans="2:2" ht="15.75">
      <c r="B148" s="5" t="s">
        <v>102</v>
      </c>
    </row>
    <row r="149" spans="2:2" ht="15.75">
      <c r="B149" s="5" t="s">
        <v>21</v>
      </c>
    </row>
    <row r="150" spans="2:2" ht="15.75">
      <c r="B150" s="5" t="s">
        <v>203</v>
      </c>
    </row>
    <row r="151" spans="2:2" ht="15.75">
      <c r="B151" s="5" t="s">
        <v>103</v>
      </c>
    </row>
    <row r="152" spans="2:2" ht="15.75">
      <c r="B152" s="5" t="s">
        <v>21</v>
      </c>
    </row>
    <row r="153" spans="2:2" ht="15.75">
      <c r="B153" s="5" t="s">
        <v>204</v>
      </c>
    </row>
    <row r="154" spans="2:2" ht="15.75">
      <c r="B154" s="5" t="s">
        <v>104</v>
      </c>
    </row>
    <row r="155" spans="2:2" ht="15.75">
      <c r="B155" s="5" t="s">
        <v>21</v>
      </c>
    </row>
    <row r="156" spans="2:2" ht="15.75">
      <c r="B156" s="5" t="s">
        <v>205</v>
      </c>
    </row>
    <row r="157" spans="2:2" ht="15.75">
      <c r="B157" s="5" t="s">
        <v>105</v>
      </c>
    </row>
    <row r="158" spans="2:2" ht="15.75">
      <c r="B158" s="5" t="s">
        <v>21</v>
      </c>
    </row>
    <row r="159" spans="2:2" ht="15.75">
      <c r="B159" s="5" t="s">
        <v>206</v>
      </c>
    </row>
    <row r="160" spans="2:2" ht="15.75">
      <c r="B160" s="5" t="s">
        <v>106</v>
      </c>
    </row>
    <row r="161" spans="2:2" ht="15.75">
      <c r="B161" s="5" t="s">
        <v>21</v>
      </c>
    </row>
    <row r="162" spans="2:2" ht="15.75">
      <c r="B162" s="5" t="s">
        <v>207</v>
      </c>
    </row>
    <row r="163" spans="2:2" ht="15.75">
      <c r="B163" s="5" t="s">
        <v>107</v>
      </c>
    </row>
    <row r="164" spans="2:2" ht="15.75">
      <c r="B164" s="5" t="s">
        <v>108</v>
      </c>
    </row>
    <row r="165" spans="2:2" ht="15.75">
      <c r="B165" s="5" t="s">
        <v>21</v>
      </c>
    </row>
    <row r="166" spans="2:2" ht="15.75">
      <c r="B166" s="5" t="s">
        <v>208</v>
      </c>
    </row>
    <row r="167" spans="2:2" ht="15.75">
      <c r="B167" s="5" t="s">
        <v>109</v>
      </c>
    </row>
    <row r="168" spans="2:2" ht="15.75">
      <c r="B168" s="5" t="s">
        <v>110</v>
      </c>
    </row>
    <row r="169" spans="2:2" ht="15.75">
      <c r="B169" s="5" t="s">
        <v>111</v>
      </c>
    </row>
    <row r="170" spans="2:2" ht="15.75">
      <c r="B170" s="5" t="s">
        <v>21</v>
      </c>
    </row>
    <row r="171" spans="2:2" ht="15.75">
      <c r="B171" s="5" t="s">
        <v>209</v>
      </c>
    </row>
    <row r="172" spans="2:2" ht="15.75">
      <c r="B172" s="5" t="s">
        <v>112</v>
      </c>
    </row>
    <row r="173" spans="2:2" ht="15.75">
      <c r="B173" s="5" t="s">
        <v>113</v>
      </c>
    </row>
    <row r="174" spans="2:2" ht="15.75">
      <c r="B174" s="5" t="s">
        <v>21</v>
      </c>
    </row>
    <row r="175" spans="2:2" ht="15.75">
      <c r="B175" s="5" t="s">
        <v>210</v>
      </c>
    </row>
    <row r="176" spans="2:2" ht="15.75">
      <c r="B176" s="5" t="s">
        <v>114</v>
      </c>
    </row>
    <row r="177" spans="2:2" ht="15.75">
      <c r="B177" s="5" t="s">
        <v>115</v>
      </c>
    </row>
    <row r="178" spans="2:2" ht="15.75">
      <c r="B178" s="5" t="s">
        <v>21</v>
      </c>
    </row>
    <row r="179" spans="2:2" ht="15.75">
      <c r="B179" s="5" t="s">
        <v>211</v>
      </c>
    </row>
    <row r="180" spans="2:2" ht="15.75">
      <c r="B180" s="5" t="s">
        <v>116</v>
      </c>
    </row>
    <row r="181" spans="2:2" ht="15.75">
      <c r="B181" s="5" t="s">
        <v>117</v>
      </c>
    </row>
    <row r="182" spans="2:2" ht="15.75">
      <c r="B182" s="5" t="s">
        <v>118</v>
      </c>
    </row>
    <row r="183" spans="2:2" ht="15.75">
      <c r="B183" s="5" t="s">
        <v>21</v>
      </c>
    </row>
    <row r="184" spans="2:2" ht="15.75">
      <c r="B184" s="5" t="s">
        <v>212</v>
      </c>
    </row>
    <row r="185" spans="2:2" ht="15.75">
      <c r="B185" s="5" t="s">
        <v>119</v>
      </c>
    </row>
    <row r="186" spans="2:2" ht="15.75">
      <c r="B186" s="5" t="s">
        <v>120</v>
      </c>
    </row>
    <row r="187" spans="2:2" ht="15.75">
      <c r="B187" s="5" t="s">
        <v>21</v>
      </c>
    </row>
    <row r="188" spans="2:2" ht="15.75">
      <c r="B188" s="5" t="s">
        <v>213</v>
      </c>
    </row>
    <row r="189" spans="2:2" ht="15.75">
      <c r="B189" s="5" t="s">
        <v>121</v>
      </c>
    </row>
    <row r="190" spans="2:2" ht="15.75">
      <c r="B190" s="5" t="s">
        <v>122</v>
      </c>
    </row>
    <row r="191" spans="2:2" ht="15.75">
      <c r="B191" s="5" t="s">
        <v>123</v>
      </c>
    </row>
    <row r="192" spans="2:2" ht="15.75">
      <c r="B192" s="5" t="s">
        <v>124</v>
      </c>
    </row>
    <row r="193" spans="2:2" ht="15.75">
      <c r="B193" s="5" t="s">
        <v>125</v>
      </c>
    </row>
    <row r="194" spans="2:2" ht="15.75">
      <c r="B194" s="5" t="s">
        <v>21</v>
      </c>
    </row>
    <row r="195" spans="2:2" ht="15.75">
      <c r="B195" s="5" t="s">
        <v>214</v>
      </c>
    </row>
    <row r="196" spans="2:2" ht="15.75">
      <c r="B196" s="5" t="s">
        <v>126</v>
      </c>
    </row>
    <row r="197" spans="2:2" ht="15.75">
      <c r="B197" s="5" t="s">
        <v>21</v>
      </c>
    </row>
    <row r="198" spans="2:2" ht="15.75">
      <c r="B198" s="5" t="s">
        <v>215</v>
      </c>
    </row>
    <row r="199" spans="2:2" ht="15.75">
      <c r="B199" s="5" t="s">
        <v>127</v>
      </c>
    </row>
    <row r="200" spans="2:2" ht="15.75">
      <c r="B200" s="5" t="s">
        <v>21</v>
      </c>
    </row>
    <row r="201" spans="2:2" ht="15.75">
      <c r="B201" s="5" t="s">
        <v>216</v>
      </c>
    </row>
    <row r="202" spans="2:2" ht="15.75">
      <c r="B202" s="5" t="s">
        <v>128</v>
      </c>
    </row>
    <row r="203" spans="2:2" ht="15.75">
      <c r="B203" s="5" t="s">
        <v>129</v>
      </c>
    </row>
    <row r="204" spans="2:2" ht="15.75">
      <c r="B204" s="5" t="s">
        <v>21</v>
      </c>
    </row>
    <row r="205" spans="2:2" ht="15.75">
      <c r="B205" s="5" t="s">
        <v>217</v>
      </c>
    </row>
    <row r="206" spans="2:2" ht="15.75">
      <c r="B206" s="5" t="s">
        <v>21</v>
      </c>
    </row>
    <row r="207" spans="2:2" ht="15.75">
      <c r="B207" s="5" t="s">
        <v>218</v>
      </c>
    </row>
    <row r="208" spans="2:2" ht="15.75">
      <c r="B208" s="5" t="s">
        <v>130</v>
      </c>
    </row>
    <row r="209" spans="2:2" ht="15.75">
      <c r="B209" s="5" t="s">
        <v>131</v>
      </c>
    </row>
    <row r="210" spans="2:2" ht="15.75">
      <c r="B210" s="5" t="s">
        <v>132</v>
      </c>
    </row>
    <row r="211" spans="2:2" ht="15.75">
      <c r="B211" s="5" t="s">
        <v>21</v>
      </c>
    </row>
    <row r="212" spans="2:2" ht="15.75">
      <c r="B212" s="5" t="s">
        <v>219</v>
      </c>
    </row>
    <row r="213" spans="2:2" ht="15.75">
      <c r="B213" s="5" t="s">
        <v>133</v>
      </c>
    </row>
    <row r="214" spans="2:2" ht="15.75">
      <c r="B214" s="5" t="s">
        <v>21</v>
      </c>
    </row>
    <row r="215" spans="2:2" ht="15.75">
      <c r="B215" s="5" t="s">
        <v>220</v>
      </c>
    </row>
    <row r="216" spans="2:2" ht="15.75">
      <c r="B216" s="5" t="s">
        <v>134</v>
      </c>
    </row>
    <row r="217" spans="2:2" ht="15.75">
      <c r="B217" s="5" t="s">
        <v>135</v>
      </c>
    </row>
    <row r="218" spans="2:2" ht="15.75">
      <c r="B218" s="5" t="s">
        <v>21</v>
      </c>
    </row>
    <row r="219" spans="2:2" ht="15.75">
      <c r="B219" s="5" t="s">
        <v>221</v>
      </c>
    </row>
    <row r="220" spans="2:2" ht="15.75">
      <c r="B220" s="5" t="s">
        <v>136</v>
      </c>
    </row>
    <row r="221" spans="2:2" ht="15.75">
      <c r="B221" s="5" t="s">
        <v>137</v>
      </c>
    </row>
    <row r="222" spans="2:2" ht="15.75">
      <c r="B222" s="5" t="s">
        <v>138</v>
      </c>
    </row>
    <row r="223" spans="2:2" ht="15.75">
      <c r="B223" s="5" t="s">
        <v>21</v>
      </c>
    </row>
    <row r="224" spans="2:2" ht="15.75">
      <c r="B224" s="5" t="s">
        <v>222</v>
      </c>
    </row>
    <row r="225" spans="2:2" ht="15.75">
      <c r="B225" s="5" t="s">
        <v>139</v>
      </c>
    </row>
    <row r="226" spans="2:2" ht="15.75">
      <c r="B226" s="5" t="s">
        <v>140</v>
      </c>
    </row>
    <row r="227" spans="2:2" ht="15.75">
      <c r="B227" s="5" t="s">
        <v>141</v>
      </c>
    </row>
    <row r="228" spans="2:2" ht="15.75">
      <c r="B228" s="5" t="s">
        <v>142</v>
      </c>
    </row>
    <row r="229" spans="2:2" ht="15.75">
      <c r="B229" s="5" t="s">
        <v>143</v>
      </c>
    </row>
    <row r="230" spans="2:2" ht="15.75">
      <c r="B230" s="5" t="s">
        <v>144</v>
      </c>
    </row>
    <row r="231" spans="2:2" ht="15.75">
      <c r="B231" s="5" t="s">
        <v>145</v>
      </c>
    </row>
    <row r="232" spans="2:2" ht="15.75">
      <c r="B232" s="5" t="s">
        <v>21</v>
      </c>
    </row>
    <row r="233" spans="2:2" ht="15.75">
      <c r="B233" s="5" t="s">
        <v>223</v>
      </c>
    </row>
    <row r="234" spans="2:2" ht="15.75">
      <c r="B234" s="5" t="s">
        <v>146</v>
      </c>
    </row>
    <row r="235" spans="2:2" ht="15.75">
      <c r="B235" s="5" t="s">
        <v>147</v>
      </c>
    </row>
    <row r="236" spans="2:2" ht="15.75">
      <c r="B236" s="5" t="s">
        <v>21</v>
      </c>
    </row>
    <row r="237" spans="2:2" ht="15.75">
      <c r="B237" s="5" t="s">
        <v>224</v>
      </c>
    </row>
    <row r="238" spans="2:2" ht="15.75">
      <c r="B238" s="5" t="s">
        <v>148</v>
      </c>
    </row>
    <row r="239" spans="2:2" ht="15.75">
      <c r="B239" s="5" t="s">
        <v>21</v>
      </c>
    </row>
    <row r="240" spans="2:2" ht="15.75">
      <c r="B240" s="5" t="s">
        <v>225</v>
      </c>
    </row>
    <row r="241" spans="2:2" ht="15.75">
      <c r="B241" s="5" t="s">
        <v>149</v>
      </c>
    </row>
    <row r="242" spans="2:2" ht="15.75">
      <c r="B242" s="5" t="s">
        <v>21</v>
      </c>
    </row>
    <row r="243" spans="2:2" ht="15.75">
      <c r="B243" s="5" t="s">
        <v>226</v>
      </c>
    </row>
    <row r="244" spans="2:2" ht="15.75">
      <c r="B244" s="5" t="s">
        <v>150</v>
      </c>
    </row>
    <row r="245" spans="2:2" ht="15.75">
      <c r="B245" s="5"/>
    </row>
    <row r="246" spans="2:2" ht="15.75">
      <c r="B246" s="5"/>
    </row>
    <row r="247" spans="2:2" ht="15.75">
      <c r="B247" s="5"/>
    </row>
    <row r="248" spans="2:2" ht="15.75">
      <c r="B248" s="5"/>
    </row>
    <row r="249" spans="2:2" ht="15.75">
      <c r="B249" s="5"/>
    </row>
    <row r="250" spans="2:2" ht="15.75">
      <c r="B250" s="5"/>
    </row>
    <row r="251" spans="2:2" ht="15.75">
      <c r="B251" s="5"/>
    </row>
    <row r="252" spans="2:2" ht="15.75">
      <c r="B252" s="5"/>
    </row>
    <row r="253" spans="2:2" ht="15.75">
      <c r="B253" s="5"/>
    </row>
    <row r="254" spans="2:2" ht="15.75">
      <c r="B254" s="5"/>
    </row>
    <row r="255" spans="2:2" ht="15.75">
      <c r="B255" s="5"/>
    </row>
    <row r="256" spans="2:2" ht="15.75">
      <c r="B256" s="5"/>
    </row>
    <row r="257" spans="2:2" ht="15.75">
      <c r="B257" s="5"/>
    </row>
    <row r="258" spans="2:2" ht="15.75">
      <c r="B258" s="5"/>
    </row>
    <row r="259" spans="2:2" ht="15.75">
      <c r="B259" s="5"/>
    </row>
    <row r="260" spans="2:2" ht="15.75">
      <c r="B260" s="5"/>
    </row>
    <row r="261" spans="2:2" ht="15.75">
      <c r="B261" s="5"/>
    </row>
    <row r="262" spans="2:2" ht="15.75">
      <c r="B262" s="5"/>
    </row>
    <row r="263" spans="2:2" ht="15.75">
      <c r="B263" s="5"/>
    </row>
    <row r="264" spans="2:2" ht="15.75">
      <c r="B264" s="5"/>
    </row>
    <row r="265" spans="2:2" ht="15.75">
      <c r="B265" s="5"/>
    </row>
    <row r="266" spans="2:2" ht="15.75">
      <c r="B266" s="5"/>
    </row>
    <row r="267" spans="2:2" ht="15.75">
      <c r="B267" s="5"/>
    </row>
    <row r="268" spans="2:2" ht="15.75">
      <c r="B268" s="5"/>
    </row>
    <row r="269" spans="2:2" ht="15.75">
      <c r="B269" s="5"/>
    </row>
    <row r="270" spans="2:2" ht="15.75">
      <c r="B270" s="5"/>
    </row>
    <row r="271" spans="2:2" ht="15.75">
      <c r="B271" s="5"/>
    </row>
    <row r="272" spans="2:2" ht="15.75">
      <c r="B272" s="5"/>
    </row>
    <row r="273" spans="2:2" ht="15.75">
      <c r="B273" s="5"/>
    </row>
    <row r="274" spans="2:2" ht="15.75">
      <c r="B274" s="5"/>
    </row>
    <row r="275" spans="2:2" ht="15.75">
      <c r="B275" s="5"/>
    </row>
    <row r="276" spans="2:2" ht="15.75">
      <c r="B276" s="5"/>
    </row>
    <row r="277" spans="2:2" ht="15.75">
      <c r="B277" s="5"/>
    </row>
    <row r="278" spans="2:2" ht="15.75">
      <c r="B278" s="5"/>
    </row>
    <row r="279" spans="2:2" ht="15.75">
      <c r="B279" s="5"/>
    </row>
    <row r="280" spans="2:2" ht="15.75">
      <c r="B280" s="5"/>
    </row>
    <row r="281" spans="2:2" ht="15.75">
      <c r="B281" s="5"/>
    </row>
    <row r="282" spans="2:2" ht="15.75">
      <c r="B282" s="5"/>
    </row>
    <row r="283" spans="2:2" ht="15.75">
      <c r="B283" s="5"/>
    </row>
    <row r="284" spans="2:2" ht="15.75">
      <c r="B284" s="5"/>
    </row>
    <row r="285" spans="2:2" ht="15.75">
      <c r="B285" s="5"/>
    </row>
    <row r="286" spans="2:2" ht="15.75">
      <c r="B286" s="5"/>
    </row>
    <row r="287" spans="2:2" ht="15.75">
      <c r="B287" s="5"/>
    </row>
    <row r="288" spans="2:2" ht="15.75">
      <c r="B288" s="5"/>
    </row>
    <row r="289" spans="2:2" ht="15.75">
      <c r="B289" s="5"/>
    </row>
    <row r="290" spans="2:2" ht="15.75">
      <c r="B290" s="5"/>
    </row>
    <row r="291" spans="2:2" ht="15.75">
      <c r="B291" s="5"/>
    </row>
    <row r="292" spans="2:2" ht="15.75">
      <c r="B292" s="5"/>
    </row>
    <row r="293" spans="2:2" ht="15.75">
      <c r="B293" s="5"/>
    </row>
    <row r="294" spans="2:2" ht="15.75">
      <c r="B294" s="5"/>
    </row>
    <row r="295" spans="2:2" ht="15.75">
      <c r="B295" s="5"/>
    </row>
    <row r="296" spans="2:2" ht="15.75">
      <c r="B296" s="5"/>
    </row>
    <row r="297" spans="2:2" ht="15.75">
      <c r="B297" s="5"/>
    </row>
    <row r="298" spans="2:2" ht="15.75">
      <c r="B298" s="5"/>
    </row>
    <row r="299" spans="2:2" ht="15.75">
      <c r="B299" s="5"/>
    </row>
    <row r="300" spans="2:2" ht="15.75">
      <c r="B300" s="5"/>
    </row>
    <row r="301" spans="2:2" ht="15.75">
      <c r="B301" s="5"/>
    </row>
    <row r="302" spans="2:2" ht="15.75">
      <c r="B302" s="5"/>
    </row>
    <row r="303" spans="2:2" ht="15.75">
      <c r="B303" s="5"/>
    </row>
    <row r="304" spans="2:2" ht="15.75">
      <c r="B304" s="5"/>
    </row>
    <row r="305" spans="2:2" ht="15.75">
      <c r="B305" s="5"/>
    </row>
    <row r="306" spans="2:2" ht="15.75">
      <c r="B306" s="5"/>
    </row>
    <row r="307" spans="2:2" ht="15.75">
      <c r="B307" s="5"/>
    </row>
    <row r="308" spans="2:2" ht="15.75">
      <c r="B308" s="5"/>
    </row>
    <row r="309" spans="2:2" ht="15.75">
      <c r="B309" s="5"/>
    </row>
    <row r="310" spans="2:2" ht="15.75">
      <c r="B310" s="5"/>
    </row>
    <row r="311" spans="2:2" ht="15.75">
      <c r="B311" s="5"/>
    </row>
    <row r="312" spans="2:2" ht="15.75">
      <c r="B312" s="5"/>
    </row>
    <row r="313" spans="2:2" ht="15.75">
      <c r="B313" s="5"/>
    </row>
    <row r="314" spans="2:2" ht="15.75">
      <c r="B314" s="5"/>
    </row>
    <row r="315" spans="2:2" ht="15.75">
      <c r="B315" s="5"/>
    </row>
    <row r="316" spans="2:2" ht="15.75">
      <c r="B316" s="5"/>
    </row>
    <row r="317" spans="2:2" ht="15.75">
      <c r="B317" s="5"/>
    </row>
    <row r="318" spans="2:2" ht="15.75">
      <c r="B318" s="5"/>
    </row>
    <row r="319" spans="2:2" ht="15.75">
      <c r="B319" s="5"/>
    </row>
    <row r="320" spans="2:2" ht="15.75">
      <c r="B320" s="5"/>
    </row>
    <row r="321" spans="2:2" ht="15.75">
      <c r="B321" s="5"/>
    </row>
    <row r="322" spans="2:2" ht="15.75">
      <c r="B322" s="5"/>
    </row>
    <row r="323" spans="2:2" ht="15.75">
      <c r="B323" s="5"/>
    </row>
    <row r="324" spans="2:2" ht="15.75">
      <c r="B324" s="5"/>
    </row>
    <row r="325" spans="2:2" ht="15.75">
      <c r="B325" s="5"/>
    </row>
    <row r="326" spans="2:2" ht="15.75">
      <c r="B326" s="5"/>
    </row>
    <row r="327" spans="2:2" ht="15.75">
      <c r="B327" s="5"/>
    </row>
    <row r="328" spans="2:2" ht="15.75">
      <c r="B328" s="5"/>
    </row>
    <row r="329" spans="2:2" ht="15.75">
      <c r="B329" s="5"/>
    </row>
    <row r="330" spans="2:2" ht="15.75">
      <c r="B330" s="5"/>
    </row>
    <row r="331" spans="2:2" ht="15.75">
      <c r="B331" s="5"/>
    </row>
    <row r="332" spans="2:2" ht="15.75">
      <c r="B332" s="5"/>
    </row>
    <row r="333" spans="2:2" ht="15.75">
      <c r="B333" s="5"/>
    </row>
    <row r="334" spans="2:2" ht="15.75">
      <c r="B334" s="5"/>
    </row>
    <row r="335" spans="2:2" ht="15.75">
      <c r="B335" s="5"/>
    </row>
    <row r="336" spans="2:2" ht="15.75">
      <c r="B336" s="5"/>
    </row>
    <row r="337" spans="2:2" ht="15.75">
      <c r="B337" s="5"/>
    </row>
  </sheetData>
  <hyperlinks>
    <hyperlink ref="B4" location="'Índex '!A1" display="Tornar a l'í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3:P51"/>
  <sheetViews>
    <sheetView topLeftCell="A40" workbookViewId="0">
      <selection activeCell="I53" sqref="I53"/>
    </sheetView>
  </sheetViews>
  <sheetFormatPr defaultColWidth="9.140625" defaultRowHeight="15"/>
  <cols>
    <col min="1" max="1" width="1.42578125" style="1" customWidth="1"/>
    <col min="2" max="2" width="9.140625" style="1" customWidth="1"/>
    <col min="3" max="11" width="9.140625" style="1"/>
    <col min="12" max="12" width="11.5703125" style="1" customWidth="1"/>
    <col min="13" max="14" width="9.140625" style="1"/>
    <col min="15" max="15" width="14.42578125" style="1" customWidth="1"/>
    <col min="16" max="16384" width="9.140625" style="1"/>
  </cols>
  <sheetData>
    <row r="3" spans="2:13">
      <c r="M3" s="49" t="s">
        <v>5</v>
      </c>
    </row>
    <row r="5" spans="2:13">
      <c r="C5" s="2"/>
    </row>
    <row r="6" spans="2:13">
      <c r="C6" s="2"/>
    </row>
    <row r="7" spans="2:13" ht="19.5" customHeight="1">
      <c r="B7" s="7" t="s">
        <v>227</v>
      </c>
      <c r="C7" s="6"/>
      <c r="D7" s="6"/>
      <c r="E7" s="6"/>
      <c r="F7" s="6"/>
      <c r="G7" s="6"/>
      <c r="H7" s="6"/>
      <c r="I7" s="6"/>
      <c r="J7" s="6"/>
      <c r="K7" s="6"/>
      <c r="L7" s="6"/>
      <c r="M7" s="6"/>
    </row>
    <row r="8" spans="2:13" ht="21.75" customHeight="1">
      <c r="B8" s="13" t="s">
        <v>7</v>
      </c>
    </row>
    <row r="17" spans="2:16">
      <c r="P17" s="58"/>
    </row>
    <row r="18" spans="2:16">
      <c r="P18" s="12"/>
    </row>
    <row r="19" spans="2:16">
      <c r="P19" s="12"/>
    </row>
    <row r="26" spans="2:16" ht="41.25" customHeight="1">
      <c r="B26" s="6"/>
      <c r="C26" s="6"/>
      <c r="D26" s="6"/>
      <c r="E26" s="6"/>
      <c r="F26" s="6"/>
      <c r="G26" s="6"/>
      <c r="H26" s="6"/>
      <c r="I26" s="6"/>
      <c r="J26" s="6"/>
      <c r="K26" s="6"/>
      <c r="L26" s="6"/>
      <c r="M26" s="6"/>
    </row>
    <row r="27" spans="2:16" ht="18.75">
      <c r="B27" s="13" t="s">
        <v>2</v>
      </c>
      <c r="C27" s="11"/>
      <c r="D27" s="11"/>
      <c r="E27" s="11"/>
      <c r="F27" s="11"/>
      <c r="G27" s="11"/>
      <c r="H27" s="11"/>
      <c r="I27" s="11"/>
      <c r="J27" s="11"/>
      <c r="K27" s="11"/>
      <c r="L27" s="11"/>
    </row>
    <row r="28" spans="2:16">
      <c r="B28" s="11"/>
      <c r="C28" s="11"/>
      <c r="D28" s="11"/>
      <c r="E28" s="11"/>
      <c r="F28" s="11"/>
      <c r="G28" s="11"/>
      <c r="H28" s="11"/>
      <c r="I28" s="11"/>
      <c r="J28" s="11"/>
      <c r="K28" s="11"/>
      <c r="L28" s="11"/>
    </row>
    <row r="29" spans="2:16">
      <c r="P29" s="12"/>
    </row>
    <row r="32" spans="2:16">
      <c r="P32" s="58"/>
    </row>
    <row r="45" spans="2:13" ht="9.75" customHeight="1">
      <c r="B45" s="11"/>
      <c r="C45" s="11"/>
      <c r="D45" s="11"/>
      <c r="E45" s="11"/>
      <c r="F45" s="11"/>
      <c r="G45" s="11"/>
      <c r="H45" s="11"/>
      <c r="I45" s="11"/>
      <c r="J45" s="11"/>
      <c r="K45" s="11"/>
      <c r="L45" s="11"/>
    </row>
    <row r="46" spans="2:13" ht="30" customHeight="1">
      <c r="B46" s="6"/>
      <c r="C46" s="6"/>
      <c r="D46" s="6"/>
      <c r="E46" s="6"/>
      <c r="F46" s="6"/>
      <c r="G46" s="6"/>
      <c r="H46" s="6"/>
      <c r="I46" s="6"/>
      <c r="J46" s="6"/>
      <c r="K46" s="6"/>
      <c r="L46" s="6"/>
      <c r="M46" s="6"/>
    </row>
    <row r="47" spans="2:13">
      <c r="B47" s="1" t="s">
        <v>228</v>
      </c>
    </row>
    <row r="50" spans="2:16" ht="23.25" customHeight="1">
      <c r="B50" s="92" t="s">
        <v>229</v>
      </c>
      <c r="C50" s="93"/>
      <c r="D50" s="93"/>
      <c r="E50" s="93"/>
      <c r="F50" s="93"/>
      <c r="G50" s="93"/>
      <c r="H50" s="93"/>
      <c r="I50" s="93"/>
      <c r="J50" s="93"/>
      <c r="K50" s="93"/>
      <c r="L50" s="93"/>
      <c r="M50" s="93"/>
      <c r="N50" s="22"/>
      <c r="O50" s="22"/>
      <c r="P50" s="23"/>
    </row>
    <row r="51" spans="2:16" ht="306" customHeight="1">
      <c r="B51" s="94" t="s">
        <v>299</v>
      </c>
      <c r="C51" s="95"/>
      <c r="D51" s="95"/>
      <c r="E51" s="95"/>
      <c r="F51" s="95"/>
      <c r="G51" s="95"/>
      <c r="H51" s="95"/>
      <c r="I51" s="95"/>
      <c r="J51" s="95"/>
      <c r="K51" s="95"/>
      <c r="L51" s="95"/>
      <c r="M51" s="95"/>
      <c r="N51" s="95"/>
      <c r="O51" s="95"/>
      <c r="P51" s="96"/>
    </row>
  </sheetData>
  <mergeCells count="2">
    <mergeCell ref="B50:M50"/>
    <mergeCell ref="B51:P51"/>
  </mergeCells>
  <hyperlinks>
    <hyperlink ref="M3" location="'Índex '!A1" display="Tornar a l'índex"/>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3:O49"/>
  <sheetViews>
    <sheetView topLeftCell="B28" workbookViewId="0">
      <selection activeCell="D48" sqref="D48"/>
    </sheetView>
  </sheetViews>
  <sheetFormatPr defaultColWidth="9.140625" defaultRowHeight="15"/>
  <cols>
    <col min="1" max="1" width="1.42578125" style="1" customWidth="1"/>
    <col min="2" max="2" width="31.28515625" style="1" customWidth="1"/>
    <col min="3" max="5" width="9.42578125" style="1" bestFit="1" customWidth="1"/>
    <col min="6" max="14" width="9.140625" style="1"/>
    <col min="15" max="15" width="23.28515625" style="1" customWidth="1"/>
    <col min="16" max="16384" width="9.140625" style="1"/>
  </cols>
  <sheetData>
    <row r="3" spans="2:15">
      <c r="O3" s="49" t="s">
        <v>5</v>
      </c>
    </row>
    <row r="5" spans="2:15">
      <c r="C5" s="2"/>
    </row>
    <row r="6" spans="2:15">
      <c r="C6" s="2"/>
    </row>
    <row r="7" spans="2:15" ht="24" customHeight="1">
      <c r="B7" s="54" t="s">
        <v>231</v>
      </c>
      <c r="C7" s="6"/>
      <c r="D7" s="6"/>
      <c r="E7" s="6"/>
      <c r="F7" s="6"/>
      <c r="G7" s="6"/>
      <c r="H7" s="6"/>
      <c r="I7" s="6"/>
      <c r="J7" s="6"/>
      <c r="K7" s="6"/>
      <c r="L7" s="6"/>
      <c r="M7" s="6"/>
      <c r="N7" s="6"/>
      <c r="O7" s="6"/>
    </row>
    <row r="8" spans="2:15">
      <c r="B8" s="11"/>
      <c r="C8" s="11"/>
      <c r="D8" s="11"/>
      <c r="E8" s="11"/>
      <c r="F8" s="11"/>
      <c r="G8" s="11"/>
      <c r="H8" s="11"/>
      <c r="I8" s="11"/>
      <c r="J8" s="11"/>
      <c r="K8" s="11"/>
      <c r="L8" s="11"/>
      <c r="M8" s="11"/>
      <c r="N8" s="11"/>
      <c r="O8" s="11"/>
    </row>
    <row r="9" spans="2:15">
      <c r="B9" s="52" t="s">
        <v>4</v>
      </c>
      <c r="C9" s="53" t="s">
        <v>1</v>
      </c>
      <c r="D9" s="53" t="s">
        <v>2</v>
      </c>
      <c r="E9" s="53" t="s">
        <v>3</v>
      </c>
      <c r="F9" s="11"/>
      <c r="G9" s="11"/>
      <c r="H9" s="11"/>
      <c r="I9" s="11"/>
      <c r="J9" s="11"/>
      <c r="K9" s="11"/>
      <c r="L9" s="11"/>
      <c r="M9" s="11"/>
      <c r="N9" s="11"/>
      <c r="O9" s="11"/>
    </row>
    <row r="10" spans="2:15">
      <c r="B10" s="8" t="s">
        <v>301</v>
      </c>
      <c r="C10" s="9">
        <v>1469</v>
      </c>
      <c r="D10" s="9">
        <v>1178</v>
      </c>
      <c r="E10" s="9">
        <v>2647</v>
      </c>
    </row>
    <row r="11" spans="2:15">
      <c r="B11" s="8" t="s">
        <v>302</v>
      </c>
      <c r="C11" s="9">
        <v>153</v>
      </c>
      <c r="D11" s="9">
        <v>177</v>
      </c>
      <c r="E11" s="9">
        <v>330</v>
      </c>
    </row>
    <row r="12" spans="2:15">
      <c r="B12" s="8" t="s">
        <v>303</v>
      </c>
      <c r="C12" s="9">
        <v>83</v>
      </c>
      <c r="D12" s="9">
        <v>196</v>
      </c>
      <c r="E12" s="9">
        <v>279</v>
      </c>
    </row>
    <row r="13" spans="2:15">
      <c r="B13" s="8" t="s">
        <v>240</v>
      </c>
      <c r="C13" s="9">
        <v>12393</v>
      </c>
      <c r="D13" s="9">
        <v>21943</v>
      </c>
      <c r="E13" s="9">
        <v>34336</v>
      </c>
    </row>
    <row r="14" spans="2:15">
      <c r="B14" s="8" t="s">
        <v>304</v>
      </c>
      <c r="C14" s="9">
        <v>48</v>
      </c>
      <c r="D14" s="9"/>
      <c r="E14" s="9">
        <v>48</v>
      </c>
    </row>
    <row r="15" spans="2:15">
      <c r="B15" s="8" t="s">
        <v>305</v>
      </c>
      <c r="C15" s="9">
        <v>189</v>
      </c>
      <c r="D15" s="9">
        <v>111</v>
      </c>
      <c r="E15" s="9">
        <v>300</v>
      </c>
    </row>
    <row r="16" spans="2:15">
      <c r="B16" s="8" t="s">
        <v>306</v>
      </c>
      <c r="C16" s="9">
        <v>141</v>
      </c>
      <c r="D16" s="9">
        <v>315</v>
      </c>
      <c r="E16" s="9">
        <v>456</v>
      </c>
    </row>
    <row r="17" spans="2:5">
      <c r="B17" s="8" t="s">
        <v>307</v>
      </c>
      <c r="C17" s="9">
        <v>763</v>
      </c>
      <c r="D17" s="9">
        <v>771</v>
      </c>
      <c r="E17" s="9">
        <v>1534</v>
      </c>
    </row>
    <row r="18" spans="2:5">
      <c r="B18" s="8" t="s">
        <v>308</v>
      </c>
      <c r="C18" s="9">
        <v>570</v>
      </c>
      <c r="D18" s="9">
        <v>517</v>
      </c>
      <c r="E18" s="9">
        <v>1087</v>
      </c>
    </row>
    <row r="19" spans="2:5">
      <c r="B19" s="8" t="s">
        <v>309</v>
      </c>
      <c r="C19" s="9">
        <v>297</v>
      </c>
      <c r="D19" s="9">
        <v>602</v>
      </c>
      <c r="E19" s="9">
        <v>899</v>
      </c>
    </row>
    <row r="20" spans="2:5">
      <c r="B20" s="8" t="s">
        <v>310</v>
      </c>
      <c r="C20" s="9">
        <v>370</v>
      </c>
      <c r="D20" s="9">
        <v>426</v>
      </c>
      <c r="E20" s="9">
        <v>796</v>
      </c>
    </row>
    <row r="21" spans="2:5">
      <c r="B21" s="8" t="s">
        <v>311</v>
      </c>
      <c r="C21" s="9">
        <v>1694</v>
      </c>
      <c r="D21" s="9">
        <v>2106</v>
      </c>
      <c r="E21" s="9">
        <v>3800</v>
      </c>
    </row>
    <row r="22" spans="2:5">
      <c r="B22" s="8" t="s">
        <v>312</v>
      </c>
      <c r="C22" s="9">
        <v>173</v>
      </c>
      <c r="D22" s="9">
        <v>129</v>
      </c>
      <c r="E22" s="9">
        <v>302</v>
      </c>
    </row>
    <row r="23" spans="2:5">
      <c r="B23" s="8" t="s">
        <v>313</v>
      </c>
      <c r="C23" s="9">
        <v>432</v>
      </c>
      <c r="D23" s="9">
        <v>361</v>
      </c>
      <c r="E23" s="9">
        <v>793</v>
      </c>
    </row>
    <row r="24" spans="2:5">
      <c r="B24" s="8" t="s">
        <v>314</v>
      </c>
      <c r="C24" s="9">
        <v>244</v>
      </c>
      <c r="D24" s="9">
        <v>306</v>
      </c>
      <c r="E24" s="9">
        <v>550</v>
      </c>
    </row>
    <row r="25" spans="2:5">
      <c r="B25" s="8" t="s">
        <v>315</v>
      </c>
      <c r="C25" s="9">
        <v>89</v>
      </c>
      <c r="D25" s="9">
        <v>285</v>
      </c>
      <c r="E25" s="9">
        <v>374</v>
      </c>
    </row>
    <row r="26" spans="2:5">
      <c r="B26" s="8" t="s">
        <v>316</v>
      </c>
      <c r="C26" s="9">
        <v>190</v>
      </c>
      <c r="D26" s="9">
        <v>75</v>
      </c>
      <c r="E26" s="9">
        <v>265</v>
      </c>
    </row>
    <row r="27" spans="2:5">
      <c r="B27" s="8" t="s">
        <v>317</v>
      </c>
      <c r="C27" s="9">
        <v>674</v>
      </c>
      <c r="D27" s="9">
        <v>640</v>
      </c>
      <c r="E27" s="9">
        <v>1314</v>
      </c>
    </row>
    <row r="28" spans="2:5">
      <c r="B28" s="8" t="s">
        <v>318</v>
      </c>
      <c r="C28" s="9">
        <v>365</v>
      </c>
      <c r="D28" s="9">
        <v>578</v>
      </c>
      <c r="E28" s="9">
        <v>943</v>
      </c>
    </row>
    <row r="29" spans="2:5">
      <c r="B29" s="8" t="s">
        <v>319</v>
      </c>
      <c r="C29" s="9">
        <v>232</v>
      </c>
      <c r="D29" s="9">
        <v>48</v>
      </c>
      <c r="E29" s="9">
        <v>280</v>
      </c>
    </row>
    <row r="30" spans="2:5">
      <c r="B30" s="8" t="s">
        <v>320</v>
      </c>
      <c r="C30" s="9">
        <v>207</v>
      </c>
      <c r="D30" s="9">
        <v>69</v>
      </c>
      <c r="E30" s="9">
        <v>276</v>
      </c>
    </row>
    <row r="31" spans="2:5">
      <c r="B31" s="8" t="s">
        <v>321</v>
      </c>
      <c r="C31" s="9">
        <v>132</v>
      </c>
      <c r="D31" s="9">
        <v>58</v>
      </c>
      <c r="E31" s="9">
        <v>190</v>
      </c>
    </row>
    <row r="32" spans="2:5">
      <c r="B32" s="8" t="s">
        <v>322</v>
      </c>
      <c r="C32" s="9">
        <v>371</v>
      </c>
      <c r="D32" s="9">
        <v>182</v>
      </c>
      <c r="E32" s="9">
        <v>553</v>
      </c>
    </row>
    <row r="33" spans="2:15">
      <c r="B33" s="8" t="s">
        <v>323</v>
      </c>
      <c r="C33" s="9">
        <v>818</v>
      </c>
      <c r="D33" s="9">
        <v>615</v>
      </c>
      <c r="E33" s="9">
        <v>1433</v>
      </c>
    </row>
    <row r="34" spans="2:15">
      <c r="B34" s="57" t="s">
        <v>324</v>
      </c>
      <c r="C34" s="24">
        <v>637</v>
      </c>
      <c r="D34" s="24">
        <v>317</v>
      </c>
      <c r="E34" s="24">
        <v>954</v>
      </c>
    </row>
    <row r="35" spans="2:15">
      <c r="B35" s="55" t="s">
        <v>0</v>
      </c>
      <c r="C35" s="56">
        <v>22734</v>
      </c>
      <c r="D35" s="56">
        <v>32005</v>
      </c>
      <c r="E35" s="56">
        <v>54739</v>
      </c>
      <c r="F35" s="52" t="s">
        <v>8</v>
      </c>
      <c r="G35" s="6"/>
      <c r="H35" s="6"/>
      <c r="I35" s="6"/>
      <c r="J35" s="6"/>
      <c r="K35" s="6"/>
      <c r="L35" s="6"/>
      <c r="M35" s="6"/>
      <c r="N35" s="6"/>
      <c r="O35" s="6"/>
    </row>
    <row r="36" spans="2:15">
      <c r="B36" s="1" t="s">
        <v>228</v>
      </c>
    </row>
    <row r="38" spans="2:15" ht="23.25" customHeight="1">
      <c r="B38" s="92" t="s">
        <v>229</v>
      </c>
      <c r="C38" s="93"/>
      <c r="D38" s="93"/>
      <c r="E38" s="93"/>
      <c r="F38" s="93"/>
      <c r="G38" s="93"/>
      <c r="H38" s="93"/>
      <c r="I38" s="93"/>
      <c r="J38" s="93"/>
      <c r="K38" s="93"/>
      <c r="L38" s="93"/>
      <c r="M38" s="93"/>
      <c r="N38" s="22"/>
      <c r="O38" s="23"/>
    </row>
    <row r="39" spans="2:15" ht="99" customHeight="1">
      <c r="B39" s="97" t="s">
        <v>300</v>
      </c>
      <c r="C39" s="98"/>
      <c r="D39" s="98"/>
      <c r="E39" s="98"/>
      <c r="F39" s="98"/>
      <c r="G39" s="98"/>
      <c r="H39" s="98"/>
      <c r="I39" s="98"/>
      <c r="J39" s="98"/>
      <c r="K39" s="98"/>
      <c r="L39" s="98"/>
      <c r="M39" s="98"/>
      <c r="N39" s="98"/>
      <c r="O39" s="99"/>
    </row>
    <row r="40" spans="2:15" ht="11.25" customHeight="1">
      <c r="B40" s="97"/>
      <c r="C40" s="98"/>
      <c r="D40" s="98"/>
      <c r="E40" s="98"/>
      <c r="F40" s="98"/>
      <c r="G40" s="98"/>
      <c r="H40" s="98"/>
      <c r="I40" s="98"/>
      <c r="J40" s="98"/>
      <c r="K40" s="98"/>
      <c r="L40" s="98"/>
      <c r="M40" s="98"/>
      <c r="N40" s="98"/>
      <c r="O40" s="99"/>
    </row>
    <row r="41" spans="2:15" ht="18.75">
      <c r="B41" s="14"/>
      <c r="C41" s="51" t="s">
        <v>9</v>
      </c>
      <c r="D41" s="51"/>
      <c r="E41" s="51"/>
      <c r="F41" s="11"/>
      <c r="G41" s="51" t="s">
        <v>12</v>
      </c>
      <c r="H41" s="51"/>
      <c r="I41" s="11"/>
      <c r="J41" s="11"/>
      <c r="K41" s="11"/>
      <c r="L41" s="11"/>
      <c r="M41" s="11"/>
      <c r="N41" s="11"/>
      <c r="O41" s="15"/>
    </row>
    <row r="42" spans="2:15" ht="18.75">
      <c r="B42" s="14"/>
      <c r="C42" s="51" t="s">
        <v>13</v>
      </c>
      <c r="D42" s="51"/>
      <c r="E42" s="51"/>
      <c r="F42" s="11"/>
      <c r="G42" s="51" t="s">
        <v>15</v>
      </c>
      <c r="H42" s="51"/>
      <c r="I42" s="11"/>
      <c r="J42" s="11"/>
      <c r="K42" s="11"/>
      <c r="L42" s="11"/>
      <c r="M42" s="11"/>
      <c r="N42" s="11"/>
      <c r="O42" s="15"/>
    </row>
    <row r="43" spans="2:15" ht="18.75">
      <c r="B43" s="14"/>
      <c r="C43" s="51" t="s">
        <v>14</v>
      </c>
      <c r="D43" s="51"/>
      <c r="E43" s="51"/>
      <c r="F43" s="11"/>
      <c r="G43" s="51" t="s">
        <v>11</v>
      </c>
      <c r="H43" s="51"/>
      <c r="I43" s="11"/>
      <c r="J43" s="11"/>
      <c r="K43" s="11"/>
      <c r="L43" s="11"/>
      <c r="M43" s="11"/>
      <c r="N43" s="11"/>
      <c r="O43" s="15"/>
    </row>
    <row r="44" spans="2:15" ht="18.75">
      <c r="B44" s="14"/>
      <c r="C44" s="51" t="s">
        <v>10</v>
      </c>
      <c r="D44" s="51"/>
      <c r="E44" s="51"/>
      <c r="F44" s="11"/>
      <c r="G44" s="51" t="s">
        <v>230</v>
      </c>
      <c r="H44" s="51"/>
      <c r="I44" s="11"/>
      <c r="J44" s="11"/>
      <c r="K44" s="11"/>
      <c r="L44" s="11"/>
      <c r="M44" s="11"/>
      <c r="N44" s="11"/>
      <c r="O44" s="15"/>
    </row>
    <row r="45" spans="2:15">
      <c r="B45" s="16"/>
      <c r="C45" s="6"/>
      <c r="D45" s="6"/>
      <c r="E45" s="6"/>
      <c r="F45" s="6"/>
      <c r="G45" s="6"/>
      <c r="H45" s="6"/>
      <c r="I45" s="6"/>
      <c r="J45" s="6"/>
      <c r="K45" s="6"/>
      <c r="L45" s="6"/>
      <c r="M45" s="6"/>
      <c r="N45" s="6"/>
      <c r="O45" s="17"/>
    </row>
    <row r="48" spans="2:15">
      <c r="C48" s="12"/>
      <c r="D48" s="12"/>
    </row>
    <row r="49" spans="3:4">
      <c r="C49" s="12"/>
      <c r="D49" s="12"/>
    </row>
  </sheetData>
  <mergeCells count="2">
    <mergeCell ref="B38:M38"/>
    <mergeCell ref="B39:O40"/>
  </mergeCells>
  <hyperlinks>
    <hyperlink ref="O3" location="'Índex '!A1" display="Tornar a l'índex"/>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3:O34"/>
  <sheetViews>
    <sheetView topLeftCell="A28" workbookViewId="0">
      <selection activeCell="B33" sqref="B33:M34"/>
    </sheetView>
  </sheetViews>
  <sheetFormatPr defaultColWidth="9.140625" defaultRowHeight="15"/>
  <cols>
    <col min="1" max="1" width="1.7109375" style="1" customWidth="1"/>
    <col min="2" max="16384" width="9.140625" style="1"/>
  </cols>
  <sheetData>
    <row r="3" spans="2:15">
      <c r="O3" s="49" t="s">
        <v>5</v>
      </c>
    </row>
    <row r="5" spans="2:15">
      <c r="C5" s="2"/>
    </row>
    <row r="6" spans="2:15">
      <c r="C6" s="2"/>
    </row>
    <row r="7" spans="2:15" ht="18.75">
      <c r="B7" s="54" t="s">
        <v>232</v>
      </c>
      <c r="C7" s="6"/>
      <c r="D7" s="6"/>
      <c r="E7" s="6"/>
      <c r="F7" s="6"/>
      <c r="G7" s="6"/>
      <c r="H7" s="6"/>
      <c r="I7" s="6"/>
      <c r="J7" s="6"/>
      <c r="K7" s="6"/>
      <c r="L7" s="6"/>
      <c r="M7" s="6"/>
    </row>
    <row r="27" spans="2:13">
      <c r="B27" s="11"/>
      <c r="C27" s="11"/>
      <c r="D27" s="11"/>
      <c r="E27" s="11"/>
      <c r="F27" s="11"/>
      <c r="G27" s="11"/>
      <c r="H27" s="11"/>
      <c r="I27" s="11"/>
      <c r="J27" s="11"/>
      <c r="K27" s="11"/>
      <c r="L27" s="11"/>
    </row>
    <row r="28" spans="2:13">
      <c r="B28" s="6"/>
      <c r="C28" s="6"/>
      <c r="D28" s="6"/>
      <c r="E28" s="6"/>
      <c r="F28" s="6"/>
      <c r="G28" s="6"/>
      <c r="H28" s="6"/>
      <c r="I28" s="6"/>
      <c r="J28" s="6"/>
      <c r="K28" s="6"/>
      <c r="L28" s="6"/>
      <c r="M28" s="6"/>
    </row>
    <row r="29" spans="2:13">
      <c r="B29" s="1" t="s">
        <v>228</v>
      </c>
    </row>
    <row r="32" spans="2:13" ht="23.25" customHeight="1">
      <c r="B32" s="92" t="s">
        <v>229</v>
      </c>
      <c r="C32" s="93"/>
      <c r="D32" s="93"/>
      <c r="E32" s="93"/>
      <c r="F32" s="93"/>
      <c r="G32" s="93"/>
      <c r="H32" s="93"/>
      <c r="I32" s="93"/>
      <c r="J32" s="93"/>
      <c r="K32" s="93"/>
      <c r="L32" s="93"/>
      <c r="M32" s="100"/>
    </row>
    <row r="33" spans="2:13" ht="123" customHeight="1">
      <c r="B33" s="97" t="s">
        <v>325</v>
      </c>
      <c r="C33" s="98"/>
      <c r="D33" s="98"/>
      <c r="E33" s="98"/>
      <c r="F33" s="98"/>
      <c r="G33" s="98"/>
      <c r="H33" s="98"/>
      <c r="I33" s="98"/>
      <c r="J33" s="98"/>
      <c r="K33" s="98"/>
      <c r="L33" s="98"/>
      <c r="M33" s="99"/>
    </row>
    <row r="34" spans="2:13" ht="32.25" customHeight="1">
      <c r="B34" s="94"/>
      <c r="C34" s="95"/>
      <c r="D34" s="95"/>
      <c r="E34" s="95"/>
      <c r="F34" s="95"/>
      <c r="G34" s="95"/>
      <c r="H34" s="95"/>
      <c r="I34" s="95"/>
      <c r="J34" s="95"/>
      <c r="K34" s="95"/>
      <c r="L34" s="95"/>
      <c r="M34" s="96"/>
    </row>
  </sheetData>
  <mergeCells count="2">
    <mergeCell ref="B32:M32"/>
    <mergeCell ref="B33:M34"/>
  </mergeCells>
  <hyperlinks>
    <hyperlink ref="O3" location="'Índex '!A1" display="Tornar a l'índex"/>
  </hyperlinks>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dimension ref="B3:O33"/>
  <sheetViews>
    <sheetView topLeftCell="A10" workbookViewId="0">
      <selection activeCell="B33" sqref="B33:M33"/>
    </sheetView>
  </sheetViews>
  <sheetFormatPr defaultColWidth="9.140625" defaultRowHeight="15"/>
  <cols>
    <col min="1" max="1" width="1.7109375" style="1" customWidth="1"/>
    <col min="2" max="16384" width="9.140625" style="1"/>
  </cols>
  <sheetData>
    <row r="3" spans="2:15">
      <c r="O3" s="49" t="s">
        <v>5</v>
      </c>
    </row>
    <row r="5" spans="2:15">
      <c r="C5" s="2"/>
    </row>
    <row r="6" spans="2:15">
      <c r="C6" s="2"/>
    </row>
    <row r="7" spans="2:15" ht="18.75">
      <c r="B7" s="54" t="s">
        <v>237</v>
      </c>
      <c r="C7" s="6"/>
      <c r="D7" s="6"/>
      <c r="E7" s="6"/>
      <c r="F7" s="6"/>
      <c r="G7" s="6"/>
      <c r="H7" s="6"/>
      <c r="I7" s="6"/>
      <c r="J7" s="6"/>
      <c r="K7" s="6"/>
      <c r="L7" s="6"/>
      <c r="M7" s="6"/>
    </row>
    <row r="27" spans="2:13">
      <c r="B27" s="11"/>
      <c r="C27" s="11"/>
      <c r="D27" s="11"/>
      <c r="E27" s="11"/>
      <c r="F27" s="11"/>
      <c r="G27" s="11"/>
      <c r="H27" s="11"/>
      <c r="I27" s="11"/>
      <c r="J27" s="11"/>
      <c r="K27" s="11"/>
      <c r="L27" s="11"/>
    </row>
    <row r="28" spans="2:13">
      <c r="B28" s="6"/>
      <c r="C28" s="6"/>
      <c r="D28" s="6"/>
      <c r="E28" s="6"/>
      <c r="F28" s="6"/>
      <c r="G28" s="6"/>
      <c r="H28" s="6"/>
      <c r="I28" s="6"/>
      <c r="J28" s="6"/>
      <c r="K28" s="6"/>
      <c r="L28" s="6"/>
      <c r="M28" s="6"/>
    </row>
    <row r="29" spans="2:13">
      <c r="B29" s="1" t="s">
        <v>228</v>
      </c>
    </row>
    <row r="32" spans="2:13" ht="23.25" customHeight="1">
      <c r="B32" s="92" t="s">
        <v>229</v>
      </c>
      <c r="C32" s="93"/>
      <c r="D32" s="93"/>
      <c r="E32" s="93"/>
      <c r="F32" s="93"/>
      <c r="G32" s="93"/>
      <c r="H32" s="93"/>
      <c r="I32" s="93"/>
      <c r="J32" s="93"/>
      <c r="K32" s="93"/>
      <c r="L32" s="93"/>
      <c r="M32" s="100"/>
    </row>
    <row r="33" spans="2:13" ht="123.75" customHeight="1">
      <c r="B33" s="94" t="s">
        <v>326</v>
      </c>
      <c r="C33" s="95"/>
      <c r="D33" s="95"/>
      <c r="E33" s="95"/>
      <c r="F33" s="95"/>
      <c r="G33" s="95"/>
      <c r="H33" s="95"/>
      <c r="I33" s="95"/>
      <c r="J33" s="95"/>
      <c r="K33" s="95"/>
      <c r="L33" s="95"/>
      <c r="M33" s="96"/>
    </row>
  </sheetData>
  <mergeCells count="2">
    <mergeCell ref="B32:M32"/>
    <mergeCell ref="B33:M33"/>
  </mergeCells>
  <hyperlinks>
    <hyperlink ref="O3" location="'Índex '!A1" display="Tornar a l'índex"/>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3:M35"/>
  <sheetViews>
    <sheetView workbookViewId="0">
      <selection activeCell="D3" sqref="D3"/>
    </sheetView>
  </sheetViews>
  <sheetFormatPr defaultColWidth="9.140625" defaultRowHeight="15"/>
  <cols>
    <col min="1" max="1" width="1.42578125" style="1" customWidth="1"/>
    <col min="2" max="16384" width="9.140625" style="1"/>
  </cols>
  <sheetData>
    <row r="3" spans="2:13">
      <c r="M3" s="49" t="s">
        <v>5</v>
      </c>
    </row>
    <row r="5" spans="2:13">
      <c r="C5" s="2"/>
    </row>
    <row r="6" spans="2:13">
      <c r="C6" s="2"/>
    </row>
    <row r="7" spans="2:13" ht="18.75">
      <c r="B7" s="7" t="s">
        <v>234</v>
      </c>
      <c r="C7" s="6"/>
      <c r="D7" s="6"/>
      <c r="E7" s="6"/>
      <c r="F7" s="6"/>
      <c r="G7" s="6"/>
      <c r="H7" s="6"/>
      <c r="I7" s="6"/>
      <c r="J7" s="6"/>
      <c r="K7" s="6"/>
      <c r="L7" s="6"/>
      <c r="M7" s="6"/>
    </row>
    <row r="24" spans="2:13" ht="25.5" customHeight="1">
      <c r="B24" s="11"/>
      <c r="C24" s="11"/>
      <c r="D24" s="11"/>
      <c r="E24" s="11"/>
      <c r="F24" s="11"/>
      <c r="G24" s="11"/>
      <c r="H24" s="11"/>
      <c r="I24" s="11"/>
      <c r="J24" s="11"/>
      <c r="K24" s="11"/>
      <c r="L24" s="11"/>
    </row>
    <row r="25" spans="2:13" ht="51" customHeight="1">
      <c r="B25" s="6"/>
      <c r="C25" s="6"/>
      <c r="D25" s="6"/>
      <c r="E25" s="6"/>
      <c r="F25" s="6"/>
      <c r="G25" s="6"/>
      <c r="H25" s="6"/>
      <c r="I25" s="6"/>
      <c r="J25" s="6"/>
      <c r="K25" s="6"/>
      <c r="L25" s="6"/>
      <c r="M25" s="6"/>
    </row>
    <row r="26" spans="2:13">
      <c r="B26" s="1" t="s">
        <v>228</v>
      </c>
    </row>
    <row r="29" spans="2:13">
      <c r="B29" s="101" t="s">
        <v>327</v>
      </c>
      <c r="C29" s="102"/>
      <c r="D29" s="102"/>
      <c r="E29" s="102"/>
      <c r="F29" s="102"/>
      <c r="G29" s="102"/>
      <c r="H29" s="102"/>
      <c r="I29" s="102"/>
      <c r="J29" s="102"/>
      <c r="K29" s="102"/>
      <c r="L29" s="102"/>
      <c r="M29" s="103"/>
    </row>
    <row r="30" spans="2:13">
      <c r="B30" s="104"/>
      <c r="C30" s="105"/>
      <c r="D30" s="105"/>
      <c r="E30" s="105"/>
      <c r="F30" s="105"/>
      <c r="G30" s="105"/>
      <c r="H30" s="105"/>
      <c r="I30" s="105"/>
      <c r="J30" s="105"/>
      <c r="K30" s="105"/>
      <c r="L30" s="105"/>
      <c r="M30" s="106"/>
    </row>
    <row r="31" spans="2:13">
      <c r="B31" s="104"/>
      <c r="C31" s="105"/>
      <c r="D31" s="105"/>
      <c r="E31" s="105"/>
      <c r="F31" s="105"/>
      <c r="G31" s="105"/>
      <c r="H31" s="105"/>
      <c r="I31" s="105"/>
      <c r="J31" s="105"/>
      <c r="K31" s="105"/>
      <c r="L31" s="105"/>
      <c r="M31" s="106"/>
    </row>
    <row r="32" spans="2:13">
      <c r="B32" s="104"/>
      <c r="C32" s="105"/>
      <c r="D32" s="105"/>
      <c r="E32" s="105"/>
      <c r="F32" s="105"/>
      <c r="G32" s="105"/>
      <c r="H32" s="105"/>
      <c r="I32" s="105"/>
      <c r="J32" s="105"/>
      <c r="K32" s="105"/>
      <c r="L32" s="105"/>
      <c r="M32" s="106"/>
    </row>
    <row r="33" spans="2:13">
      <c r="B33" s="104"/>
      <c r="C33" s="105"/>
      <c r="D33" s="105"/>
      <c r="E33" s="105"/>
      <c r="F33" s="105"/>
      <c r="G33" s="105"/>
      <c r="H33" s="105"/>
      <c r="I33" s="105"/>
      <c r="J33" s="105"/>
      <c r="K33" s="105"/>
      <c r="L33" s="105"/>
      <c r="M33" s="106"/>
    </row>
    <row r="34" spans="2:13">
      <c r="B34" s="104"/>
      <c r="C34" s="105"/>
      <c r="D34" s="105"/>
      <c r="E34" s="105"/>
      <c r="F34" s="105"/>
      <c r="G34" s="105"/>
      <c r="H34" s="105"/>
      <c r="I34" s="105"/>
      <c r="J34" s="105"/>
      <c r="K34" s="105"/>
      <c r="L34" s="105"/>
      <c r="M34" s="106"/>
    </row>
    <row r="35" spans="2:13">
      <c r="B35" s="107"/>
      <c r="C35" s="108"/>
      <c r="D35" s="108"/>
      <c r="E35" s="108"/>
      <c r="F35" s="108"/>
      <c r="G35" s="108"/>
      <c r="H35" s="108"/>
      <c r="I35" s="108"/>
      <c r="J35" s="108"/>
      <c r="K35" s="108"/>
      <c r="L35" s="108"/>
      <c r="M35" s="109"/>
    </row>
  </sheetData>
  <mergeCells count="1">
    <mergeCell ref="B29:M35"/>
  </mergeCells>
  <hyperlinks>
    <hyperlink ref="M3" location="'Índex '!A1" display="Tornar a l'índex"/>
  </hyperlinks>
  <pageMargins left="0.7" right="0.7" top="0.75" bottom="0.75" header="0.3" footer="0.3"/>
  <pageSetup paperSize="9" orientation="portrait" verticalDpi="300" r:id="rId1"/>
  <drawing r:id="rId2"/>
</worksheet>
</file>

<file path=xl/worksheets/sheet9.xml><?xml version="1.0" encoding="utf-8"?>
<worksheet xmlns="http://schemas.openxmlformats.org/spreadsheetml/2006/main" xmlns:r="http://schemas.openxmlformats.org/officeDocument/2006/relationships">
  <sheetPr>
    <tabColor theme="0"/>
  </sheetPr>
  <dimension ref="B4:P34"/>
  <sheetViews>
    <sheetView topLeftCell="A13" workbookViewId="0">
      <selection activeCell="C41" sqref="C41"/>
    </sheetView>
  </sheetViews>
  <sheetFormatPr defaultColWidth="9.140625" defaultRowHeight="15"/>
  <cols>
    <col min="1" max="1" width="1.42578125" style="1" customWidth="1"/>
    <col min="2" max="2" width="9.140625" style="1"/>
    <col min="3" max="3" width="14" style="1" customWidth="1"/>
    <col min="4" max="9" width="13.140625" style="1" customWidth="1"/>
    <col min="10" max="16384" width="9.140625" style="1"/>
  </cols>
  <sheetData>
    <row r="4" spans="2:16">
      <c r="I4" s="10" t="s">
        <v>5</v>
      </c>
    </row>
    <row r="7" spans="2:16" ht="18.75">
      <c r="B7" s="7" t="s">
        <v>233</v>
      </c>
      <c r="C7" s="6"/>
      <c r="D7" s="6"/>
      <c r="E7" s="6"/>
      <c r="F7" s="6"/>
      <c r="G7" s="6"/>
      <c r="H7" s="6"/>
      <c r="I7" s="6"/>
    </row>
    <row r="8" spans="2:16">
      <c r="B8" s="11"/>
      <c r="C8" s="11"/>
      <c r="D8" s="11"/>
      <c r="E8" s="11"/>
      <c r="F8" s="11"/>
      <c r="G8" s="11"/>
      <c r="H8" s="11"/>
    </row>
    <row r="9" spans="2:16">
      <c r="B9" s="52" t="s">
        <v>238</v>
      </c>
      <c r="C9" s="65" t="s">
        <v>243</v>
      </c>
      <c r="D9" s="65" t="s">
        <v>244</v>
      </c>
      <c r="E9" s="65" t="s">
        <v>245</v>
      </c>
      <c r="F9" s="65" t="s">
        <v>246</v>
      </c>
      <c r="G9" s="65" t="s">
        <v>247</v>
      </c>
      <c r="H9" s="65" t="s">
        <v>248</v>
      </c>
      <c r="I9" s="65" t="s">
        <v>239</v>
      </c>
    </row>
    <row r="10" spans="2:16">
      <c r="B10" s="63" t="s">
        <v>240</v>
      </c>
      <c r="C10" s="11"/>
      <c r="D10" s="11"/>
      <c r="E10" s="11"/>
      <c r="F10" s="11"/>
      <c r="G10" s="11"/>
      <c r="H10" s="11"/>
    </row>
    <row r="11" spans="2:16">
      <c r="B11" s="11" t="s">
        <v>1</v>
      </c>
      <c r="C11" s="60">
        <v>0.12606668426145862</v>
      </c>
      <c r="D11" s="60">
        <v>0.24971408463094924</v>
      </c>
      <c r="E11" s="60">
        <v>0.20036069323480249</v>
      </c>
      <c r="F11" s="60">
        <v>0.12391132224861441</v>
      </c>
      <c r="G11" s="60">
        <v>0.18844022169437846</v>
      </c>
      <c r="H11" s="60">
        <v>4.6274302806369315E-2</v>
      </c>
      <c r="I11" s="61">
        <v>6.5232691123427472E-2</v>
      </c>
    </row>
    <row r="12" spans="2:16">
      <c r="B12" s="11" t="s">
        <v>2</v>
      </c>
      <c r="C12" s="60">
        <v>0</v>
      </c>
      <c r="D12" s="60">
        <v>3.5306983283861899E-3</v>
      </c>
      <c r="E12" s="60">
        <v>0.10473363536947353</v>
      </c>
      <c r="F12" s="60">
        <v>0.19487580065614749</v>
      </c>
      <c r="G12" s="60">
        <v>0.49601624746133416</v>
      </c>
      <c r="H12" s="60">
        <v>0.1048586158412748</v>
      </c>
      <c r="I12" s="61">
        <v>9.5985002343383849E-2</v>
      </c>
    </row>
    <row r="13" spans="2:16">
      <c r="B13" s="6" t="s">
        <v>3</v>
      </c>
      <c r="C13" s="64">
        <v>5.2357551288843424E-2</v>
      </c>
      <c r="D13" s="64">
        <v>0.10577467619065017</v>
      </c>
      <c r="E13" s="64">
        <v>0.14444911306381192</v>
      </c>
      <c r="F13" s="64">
        <v>0.16540309468569028</v>
      </c>
      <c r="G13" s="64">
        <v>0.36827490454703227</v>
      </c>
      <c r="H13" s="64">
        <v>8.0527594585213469E-2</v>
      </c>
      <c r="I13" s="64">
        <v>8.3213065638758466E-2</v>
      </c>
      <c r="J13" s="82"/>
    </row>
    <row r="14" spans="2:16">
      <c r="B14" s="63" t="s">
        <v>241</v>
      </c>
      <c r="C14" s="60"/>
      <c r="D14" s="60"/>
      <c r="E14" s="60"/>
      <c r="F14" s="60"/>
      <c r="G14" s="60"/>
      <c r="H14" s="60"/>
      <c r="I14" s="61"/>
    </row>
    <row r="15" spans="2:16">
      <c r="B15" s="11" t="s">
        <v>1</v>
      </c>
      <c r="C15" s="60">
        <v>0.1392515230635335</v>
      </c>
      <c r="D15" s="60">
        <v>0.26032298617155014</v>
      </c>
      <c r="E15" s="60">
        <v>0.19562904941495018</v>
      </c>
      <c r="F15" s="60">
        <v>0.11933081906972247</v>
      </c>
      <c r="G15" s="60">
        <v>0.17116333043225992</v>
      </c>
      <c r="H15" s="60">
        <v>4.5256744995648392E-2</v>
      </c>
      <c r="I15" s="61">
        <v>6.9045546852335368E-2</v>
      </c>
      <c r="K15" s="118"/>
      <c r="L15" s="118"/>
      <c r="M15" s="118"/>
      <c r="N15" s="118"/>
      <c r="O15" s="118"/>
      <c r="P15" s="118"/>
    </row>
    <row r="16" spans="2:16">
      <c r="B16" s="11" t="s">
        <v>2</v>
      </c>
      <c r="C16" s="60">
        <v>0</v>
      </c>
      <c r="D16" s="60">
        <v>3.1802822500496919E-3</v>
      </c>
      <c r="E16" s="60">
        <v>0.10534684953289604</v>
      </c>
      <c r="F16" s="60">
        <v>0.18127608825283245</v>
      </c>
      <c r="G16" s="60">
        <v>0.48986285032796661</v>
      </c>
      <c r="H16" s="60">
        <v>0.10922281852514411</v>
      </c>
      <c r="I16" s="61">
        <v>0.1111111111111111</v>
      </c>
      <c r="K16" s="118"/>
      <c r="L16" s="118"/>
      <c r="M16" s="118"/>
      <c r="N16" s="118"/>
      <c r="O16" s="118"/>
      <c r="P16" s="118"/>
    </row>
    <row r="17" spans="2:16">
      <c r="B17" s="6" t="s">
        <v>3</v>
      </c>
      <c r="C17" s="64">
        <v>7.0577856197618E-2</v>
      </c>
      <c r="D17" s="64">
        <v>0.13350977797382738</v>
      </c>
      <c r="E17" s="64">
        <v>0.15110522962309464</v>
      </c>
      <c r="F17" s="64">
        <v>0.14987991961966377</v>
      </c>
      <c r="G17" s="64">
        <v>0.32833406851933539</v>
      </c>
      <c r="H17" s="64">
        <v>7.6802431015046801E-2</v>
      </c>
      <c r="I17" s="64">
        <v>8.9790717051414004E-2</v>
      </c>
      <c r="K17" s="118"/>
      <c r="L17" s="118"/>
      <c r="M17" s="118"/>
      <c r="N17" s="118"/>
      <c r="O17" s="118"/>
      <c r="P17" s="118"/>
    </row>
    <row r="18" spans="2:16">
      <c r="B18" s="63" t="s">
        <v>242</v>
      </c>
      <c r="C18" s="62"/>
      <c r="D18" s="62"/>
      <c r="E18" s="62"/>
      <c r="F18" s="62"/>
      <c r="G18" s="60"/>
      <c r="H18" s="60"/>
      <c r="I18" s="61"/>
      <c r="K18" s="118"/>
      <c r="L18" s="118"/>
      <c r="M18" s="118"/>
      <c r="N18" s="118"/>
      <c r="O18" s="118"/>
      <c r="P18" s="118"/>
    </row>
    <row r="19" spans="2:16">
      <c r="B19" s="11" t="s">
        <v>1</v>
      </c>
      <c r="C19" s="60">
        <v>0.11506495602356169</v>
      </c>
      <c r="D19" s="60">
        <v>0.24086177680948923</v>
      </c>
      <c r="E19" s="60">
        <v>0.20430888404744613</v>
      </c>
      <c r="F19" s="60">
        <v>0.12773339788590332</v>
      </c>
      <c r="G19" s="60">
        <v>0.20285645122246429</v>
      </c>
      <c r="H19" s="60">
        <v>4.712337609941096E-2</v>
      </c>
      <c r="I19" s="61">
        <v>6.2051157911724358E-2</v>
      </c>
      <c r="K19" s="118"/>
      <c r="L19" s="118"/>
      <c r="M19" s="118"/>
      <c r="N19" s="118"/>
      <c r="O19" s="118"/>
      <c r="P19" s="118"/>
    </row>
    <row r="20" spans="2:16">
      <c r="B20" s="11" t="s">
        <v>2</v>
      </c>
      <c r="C20" s="60">
        <v>0</v>
      </c>
      <c r="D20" s="60">
        <v>3.6913822175636875E-3</v>
      </c>
      <c r="E20" s="60">
        <v>0.10445244497106139</v>
      </c>
      <c r="F20" s="60">
        <v>0.2011119719272661</v>
      </c>
      <c r="G20" s="60">
        <v>0.49883789819076696</v>
      </c>
      <c r="H20" s="60">
        <v>0.10285740327211411</v>
      </c>
      <c r="I20" s="61">
        <v>8.904889942122772E-2</v>
      </c>
      <c r="K20" s="118"/>
      <c r="L20" s="118"/>
      <c r="M20" s="118"/>
      <c r="N20" s="118"/>
      <c r="O20" s="118"/>
      <c r="P20" s="118"/>
    </row>
    <row r="21" spans="2:16">
      <c r="B21" s="1" t="s">
        <v>3</v>
      </c>
      <c r="C21" s="61">
        <v>4.153075489282386E-2</v>
      </c>
      <c r="D21" s="61">
        <v>8.9294035414725068E-2</v>
      </c>
      <c r="E21" s="61">
        <v>0.14049394221808015</v>
      </c>
      <c r="F21" s="61">
        <v>0.17462721342031687</v>
      </c>
      <c r="G21" s="61">
        <v>0.39200838769804286</v>
      </c>
      <c r="H21" s="61">
        <v>8.2741146318732528E-2</v>
      </c>
      <c r="I21" s="61">
        <v>7.9304520037278656E-2</v>
      </c>
      <c r="K21" s="118"/>
      <c r="L21" s="118"/>
      <c r="M21" s="118"/>
      <c r="N21" s="118"/>
      <c r="O21" s="118"/>
      <c r="P21" s="118"/>
    </row>
    <row r="22" spans="2:16">
      <c r="B22" s="22" t="s">
        <v>228</v>
      </c>
      <c r="C22" s="22"/>
      <c r="D22" s="22"/>
      <c r="E22" s="22"/>
      <c r="F22" s="22"/>
      <c r="G22" s="22"/>
      <c r="H22" s="22"/>
      <c r="I22" s="22"/>
      <c r="K22" s="118"/>
      <c r="L22" s="118"/>
      <c r="M22" s="118"/>
      <c r="N22" s="118"/>
      <c r="O22" s="118"/>
      <c r="P22" s="118"/>
    </row>
    <row r="23" spans="2:16">
      <c r="K23" s="118"/>
      <c r="L23" s="118"/>
      <c r="M23" s="118"/>
      <c r="N23" s="118"/>
      <c r="O23" s="118"/>
      <c r="P23" s="118"/>
    </row>
    <row r="24" spans="2:16">
      <c r="K24" s="118"/>
      <c r="L24" s="118"/>
      <c r="M24" s="118"/>
      <c r="N24" s="118"/>
      <c r="O24" s="118"/>
      <c r="P24" s="118"/>
    </row>
    <row r="25" spans="2:16">
      <c r="B25" s="101" t="s">
        <v>341</v>
      </c>
      <c r="C25" s="110"/>
      <c r="D25" s="110"/>
      <c r="E25" s="110"/>
      <c r="F25" s="110"/>
      <c r="G25" s="110"/>
      <c r="H25" s="110"/>
      <c r="I25" s="111"/>
    </row>
    <row r="26" spans="2:16">
      <c r="B26" s="112"/>
      <c r="C26" s="113"/>
      <c r="D26" s="113"/>
      <c r="E26" s="113"/>
      <c r="F26" s="113"/>
      <c r="G26" s="113"/>
      <c r="H26" s="113"/>
      <c r="I26" s="114"/>
    </row>
    <row r="27" spans="2:16">
      <c r="B27" s="112"/>
      <c r="C27" s="113"/>
      <c r="D27" s="113"/>
      <c r="E27" s="113"/>
      <c r="F27" s="113"/>
      <c r="G27" s="113"/>
      <c r="H27" s="113"/>
      <c r="I27" s="114"/>
    </row>
    <row r="28" spans="2:16">
      <c r="B28" s="112"/>
      <c r="C28" s="113"/>
      <c r="D28" s="113"/>
      <c r="E28" s="113"/>
      <c r="F28" s="113"/>
      <c r="G28" s="113"/>
      <c r="H28" s="113"/>
      <c r="I28" s="114"/>
    </row>
    <row r="29" spans="2:16">
      <c r="B29" s="112"/>
      <c r="C29" s="113"/>
      <c r="D29" s="113"/>
      <c r="E29" s="113"/>
      <c r="F29" s="113"/>
      <c r="G29" s="113"/>
      <c r="H29" s="113"/>
      <c r="I29" s="114"/>
    </row>
    <row r="30" spans="2:16">
      <c r="B30" s="112"/>
      <c r="C30" s="113"/>
      <c r="D30" s="113"/>
      <c r="E30" s="113"/>
      <c r="F30" s="113"/>
      <c r="G30" s="113"/>
      <c r="H30" s="113"/>
      <c r="I30" s="114"/>
    </row>
    <row r="31" spans="2:16">
      <c r="B31" s="112"/>
      <c r="C31" s="113"/>
      <c r="D31" s="113"/>
      <c r="E31" s="113"/>
      <c r="F31" s="113"/>
      <c r="G31" s="113"/>
      <c r="H31" s="113"/>
      <c r="I31" s="114"/>
    </row>
    <row r="32" spans="2:16">
      <c r="B32" s="112"/>
      <c r="C32" s="113"/>
      <c r="D32" s="113"/>
      <c r="E32" s="113"/>
      <c r="F32" s="113"/>
      <c r="G32" s="113"/>
      <c r="H32" s="113"/>
      <c r="I32" s="114"/>
    </row>
    <row r="33" spans="2:9">
      <c r="B33" s="112"/>
      <c r="C33" s="113"/>
      <c r="D33" s="113"/>
      <c r="E33" s="113"/>
      <c r="F33" s="113"/>
      <c r="G33" s="113"/>
      <c r="H33" s="113"/>
      <c r="I33" s="114"/>
    </row>
    <row r="34" spans="2:9">
      <c r="B34" s="115"/>
      <c r="C34" s="116"/>
      <c r="D34" s="116"/>
      <c r="E34" s="116"/>
      <c r="F34" s="116"/>
      <c r="G34" s="116"/>
      <c r="H34" s="116"/>
      <c r="I34" s="117"/>
    </row>
  </sheetData>
  <mergeCells count="2">
    <mergeCell ref="B25:I34"/>
    <mergeCell ref="K15:P24"/>
  </mergeCells>
  <hyperlinks>
    <hyperlink ref="I4" location="'Índex '!A1" display="Tornar a l'í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21</vt:i4>
      </vt:variant>
    </vt:vector>
  </HeadingPairs>
  <TitlesOfParts>
    <vt:vector size="21" baseType="lpstr">
      <vt:lpstr>Anuari_FP_2017</vt:lpstr>
      <vt:lpstr>Índex </vt:lpstr>
      <vt:lpstr>Glossari</vt:lpstr>
      <vt:lpstr>1.3.1</vt:lpstr>
      <vt:lpstr>1.3.2</vt:lpstr>
      <vt:lpstr>1.3.3</vt:lpstr>
      <vt:lpstr>1.3.4</vt:lpstr>
      <vt:lpstr>1.3.5</vt:lpstr>
      <vt:lpstr>1.3.6</vt:lpstr>
      <vt:lpstr>1.3.7</vt:lpstr>
      <vt:lpstr>1.3.8</vt:lpstr>
      <vt:lpstr>1.3.9</vt:lpstr>
      <vt:lpstr>1.3.10</vt:lpstr>
      <vt:lpstr>1.3.11</vt:lpstr>
      <vt:lpstr>1.3.12</vt:lpstr>
      <vt:lpstr>1.3.13</vt:lpstr>
      <vt:lpstr>1.3.14</vt:lpstr>
      <vt:lpstr>1.3.15</vt:lpstr>
      <vt:lpstr>1.3.16</vt:lpstr>
      <vt:lpstr>1.3.17</vt:lpstr>
      <vt:lpstr>1.3.18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apunyet</dc:creator>
  <cp:lastModifiedBy>apunyet</cp:lastModifiedBy>
  <cp:lastPrinted>2018-03-15T17:14:58Z</cp:lastPrinted>
  <dcterms:created xsi:type="dcterms:W3CDTF">2018-02-14T09:52:47Z</dcterms:created>
  <dcterms:modified xsi:type="dcterms:W3CDTF">2018-05-23T08:11:35Z</dcterms:modified>
</cp:coreProperties>
</file>